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36" firstSheet="5" activeTab="13"/>
  </bookViews>
  <sheets>
    <sheet name="封面" sheetId="1" r:id="rId1"/>
    <sheet name="收支总表1" sheetId="2" r:id="rId2"/>
    <sheet name="收入预算2" sheetId="3" r:id="rId3"/>
    <sheet name="支出预算3" sheetId="4" r:id="rId4"/>
    <sheet name="财政拨款收支总表4" sheetId="5" r:id="rId5"/>
    <sheet name="一般公共预算支出总表5" sheetId="6" r:id="rId6"/>
    <sheet name="一般公共预算支出（分经济科目）6" sheetId="7" r:id="rId7"/>
    <sheet name="一般公共预算基本支出表7" sheetId="8" r:id="rId8"/>
    <sheet name="政府性基金8" sheetId="9" r:id="rId9"/>
    <sheet name="国有资本经营9" sheetId="10" r:id="rId10"/>
    <sheet name="纳入财政专户10" sheetId="11" r:id="rId11"/>
    <sheet name="上年结余11" sheetId="12" r:id="rId12"/>
    <sheet name="三公两费12" sheetId="13" r:id="rId13"/>
    <sheet name="政府采购13" sheetId="14" r:id="rId14"/>
    <sheet name="项目支出14" sheetId="15" r:id="rId15"/>
  </sheets>
  <definedNames>
    <definedName name="_xlnm.Print_Area" localSheetId="4">'财政拨款收支总表4'!$A$1:$F$38</definedName>
    <definedName name="_xlnm.Print_Area" localSheetId="0">'封面'!$A$2:$O$11</definedName>
    <definedName name="_xlnm.Print_Area" localSheetId="9">'国有资本经营9'!$A$1:$AA$6</definedName>
    <definedName name="_xlnm.Print_Area" localSheetId="10">'纳入财政专户10'!$A$1:$AA$6</definedName>
    <definedName name="_xlnm.Print_Area" localSheetId="12">'三公两费12'!$A$1:$C$12</definedName>
    <definedName name="_xlnm.Print_Area" localSheetId="11">'上年结余11'!$A$1:$AA$6</definedName>
    <definedName name="_xlnm.Print_Area" localSheetId="2">'收入预算2'!$A$1:$AD$66</definedName>
    <definedName name="_xlnm.Print_Area" localSheetId="1">'收支总表1'!$A$1:$F$42</definedName>
    <definedName name="_xlnm.Print_Area" localSheetId="14">'项目支出14'!$A$1:$AE$94</definedName>
    <definedName name="_xlnm.Print_Area" localSheetId="7">'一般公共预算基本支出表7'!$A$1:$H$327</definedName>
    <definedName name="_xlnm.Print_Area" localSheetId="6">'一般公共预算支出（分经济科目）6'!$A$1:$H$390</definedName>
    <definedName name="_xlnm.Print_Area" localSheetId="5">'一般公共预算支出总表5'!$A$1:$AA$63</definedName>
    <definedName name="_xlnm.Print_Area" localSheetId="13">'政府采购13'!$A$1:$V$65</definedName>
    <definedName name="_xlnm.Print_Area" localSheetId="8">'政府性基金8'!$A$1:$AA$6</definedName>
    <definedName name="_xlnm.Print_Area" localSheetId="3">'支出预算3'!$A$1:$AA$63</definedName>
    <definedName name="_xlnm.Print_Titles" localSheetId="4">'财政拨款收支总表4'!$1:$5</definedName>
    <definedName name="_xlnm.Print_Titles" localSheetId="9">'国有资本经营9'!$1:$6</definedName>
    <definedName name="_xlnm.Print_Titles" localSheetId="10">'纳入财政专户10'!$1:$6</definedName>
    <definedName name="_xlnm.Print_Titles" localSheetId="12">'三公两费12'!$1:$5</definedName>
    <definedName name="_xlnm.Print_Titles" localSheetId="11">'上年结余11'!$1:$6</definedName>
    <definedName name="_xlnm.Print_Titles" localSheetId="2">'收入预算2'!$1:$8</definedName>
    <definedName name="_xlnm.Print_Titles" localSheetId="1">'收支总表1'!$1:$5</definedName>
    <definedName name="_xlnm.Print_Titles" localSheetId="14">'项目支出14'!$1:$8</definedName>
    <definedName name="_xlnm.Print_Titles" localSheetId="7">'一般公共预算基本支出表7'!$1:$7</definedName>
    <definedName name="_xlnm.Print_Titles" localSheetId="6">'一般公共预算支出（分经济科目）6'!$1:$6</definedName>
    <definedName name="_xlnm.Print_Titles" localSheetId="5">'一般公共预算支出总表5'!$1:$6</definedName>
    <definedName name="_xlnm.Print_Titles" localSheetId="13">'政府采购13'!$1:$7</definedName>
    <definedName name="_xlnm.Print_Titles" localSheetId="8">'政府性基金8'!$1:$6</definedName>
    <definedName name="_xlnm.Print_Titles" localSheetId="3">'支出预算3'!$1:$6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<sst xmlns="http://schemas.openxmlformats.org/spreadsheetml/2006/main" count="4895" uniqueCount="392">
  <si>
    <t xml:space="preserve">  会议费</t>
  </si>
  <si>
    <t>二十六、债务发行费用支出</t>
  </si>
  <si>
    <t xml:space="preserve">    二、政府性基金收入</t>
  </si>
  <si>
    <t>034238</t>
  </si>
  <si>
    <t>预算01表</t>
  </si>
  <si>
    <t>财政核定的预留机动经费</t>
  </si>
  <si>
    <t>功能分类科目名称</t>
  </si>
  <si>
    <t xml:space="preserve">    六、科学技术支出</t>
  </si>
  <si>
    <t xml:space="preserve">    2.经营收入</t>
  </si>
  <si>
    <t>其他支出</t>
  </si>
  <si>
    <t>三、事业单位经营支出</t>
  </si>
  <si>
    <t>30207</t>
  </si>
  <si>
    <t xml:space="preserve">    十八、国土海洋气象等支出</t>
  </si>
  <si>
    <t>柳州市财政预算编审中心</t>
  </si>
  <si>
    <t>对个人和家庭的补助</t>
  </si>
  <si>
    <t>上年结转收入安排的支出</t>
  </si>
  <si>
    <t xml:space="preserve">    1.事业收入</t>
  </si>
  <si>
    <t>四、上缴上级支出</t>
  </si>
  <si>
    <t>罚没收入</t>
  </si>
  <si>
    <t>支   出   合   计</t>
  </si>
  <si>
    <t xml:space="preserve">    2.纳入预算管理的非税收入安排的资金</t>
  </si>
  <si>
    <t>30104</t>
  </si>
  <si>
    <t>培训支出</t>
  </si>
  <si>
    <t xml:space="preserve">  奖励性绩效工资</t>
  </si>
  <si>
    <t xml:space="preserve">  基础性绩效工资</t>
  </si>
  <si>
    <t>柳州市财政稽查大队</t>
  </si>
  <si>
    <t>资金来源</t>
  </si>
  <si>
    <t xml:space="preserve">  电费</t>
  </si>
  <si>
    <t>其中:一般公共预算</t>
  </si>
  <si>
    <t>99</t>
  </si>
  <si>
    <t>50</t>
  </si>
  <si>
    <t xml:space="preserve">   1.公务用车运行费</t>
  </si>
  <si>
    <t>离退休费（非统发）</t>
  </si>
  <si>
    <t xml:space="preserve">    四、上年结余（结转）收入</t>
  </si>
  <si>
    <t>住房公积金</t>
  </si>
  <si>
    <t>预算04表</t>
  </si>
  <si>
    <t>基本建设支出</t>
  </si>
  <si>
    <t>收入预算总表</t>
  </si>
  <si>
    <t>政府性基金结转</t>
  </si>
  <si>
    <t>二十五、债务付息支出</t>
  </si>
  <si>
    <t xml:space="preserve">  工伤保险</t>
  </si>
  <si>
    <t xml:space="preserve">  生育保险</t>
  </si>
  <si>
    <t>基本支出</t>
  </si>
  <si>
    <t>十三、交通运输支出</t>
  </si>
  <si>
    <t xml:space="preserve">    十二、农林水支出</t>
  </si>
  <si>
    <t>一般公共预算支出表</t>
  </si>
  <si>
    <t>柳州市财政局干部教育中心</t>
  </si>
  <si>
    <t>其他结转</t>
  </si>
  <si>
    <t>项   目（按支出经济科目分类）</t>
  </si>
  <si>
    <t xml:space="preserve">    三、国防支出</t>
  </si>
  <si>
    <t xml:space="preserve">  034999</t>
  </si>
  <si>
    <t>一般行政管理事务（财政事务）</t>
  </si>
  <si>
    <t xml:space="preserve">    事业单位医疗</t>
  </si>
  <si>
    <t>30199</t>
  </si>
  <si>
    <t>一般公共预算拨款</t>
  </si>
  <si>
    <t xml:space="preserve">  一般行政管理事务（财政事务）</t>
  </si>
  <si>
    <t>工资福利支出（非统发）</t>
  </si>
  <si>
    <t xml:space="preserve">   2.公务用车购置费</t>
  </si>
  <si>
    <t>上缴上级支出</t>
  </si>
  <si>
    <t>一、一般公共服务支出</t>
  </si>
  <si>
    <t xml:space="preserve">    七、文化体育与传媒支出</t>
  </si>
  <si>
    <t>政府住房基金收入</t>
  </si>
  <si>
    <t xml:space="preserve">    3.对个人和家庭的补助</t>
  </si>
  <si>
    <t xml:space="preserve">    7.基本建设支出</t>
  </si>
  <si>
    <t xml:space="preserve">    2.商品和服务支出</t>
  </si>
  <si>
    <t>政府性基金支出预算表</t>
  </si>
  <si>
    <t>其他预算内非税收入结转</t>
  </si>
  <si>
    <t xml:space="preserve">    十四、资源勘探信息等支出</t>
  </si>
  <si>
    <t>专项收入</t>
  </si>
  <si>
    <t>专项业务支出</t>
  </si>
  <si>
    <t xml:space="preserve">    行政单位医疗</t>
  </si>
  <si>
    <t>三、国有资本经营收入</t>
  </si>
  <si>
    <t>30229</t>
  </si>
  <si>
    <t>其他资本性支出</t>
  </si>
  <si>
    <t>纳入财政专户管理非税收入安排的资金</t>
  </si>
  <si>
    <t>六、科学技术支出</t>
  </si>
  <si>
    <t>单位名称                           (功能分类科目名称)</t>
  </si>
  <si>
    <t xml:space="preserve">  其他交通费</t>
  </si>
  <si>
    <t>二、外交支出</t>
  </si>
  <si>
    <t>事业运行（财政事务）</t>
  </si>
  <si>
    <t xml:space="preserve">    1.教育收费收入</t>
  </si>
  <si>
    <t>预算14表</t>
  </si>
  <si>
    <t>非税收入结转</t>
  </si>
  <si>
    <t xml:space="preserve">  柳州市财政局</t>
  </si>
  <si>
    <t xml:space="preserve">    1.工资福利支出</t>
  </si>
  <si>
    <t xml:space="preserve">  其他财政事务支出</t>
  </si>
  <si>
    <t xml:space="preserve">  034068</t>
  </si>
  <si>
    <t xml:space="preserve">  其他支出</t>
  </si>
  <si>
    <t xml:space="preserve">    034856</t>
  </si>
  <si>
    <t xml:space="preserve">  养老保险</t>
  </si>
  <si>
    <t xml:space="preserve">  培训费</t>
  </si>
  <si>
    <t>对附属单位的补助支出</t>
  </si>
  <si>
    <t>合计</t>
  </si>
  <si>
    <t xml:space="preserve">    034480</t>
  </si>
  <si>
    <t xml:space="preserve">    034071</t>
  </si>
  <si>
    <t>208</t>
  </si>
  <si>
    <t xml:space="preserve">  手续费</t>
  </si>
  <si>
    <t xml:space="preserve">  柳州市财政预算编审中心</t>
  </si>
  <si>
    <t>十七、援助其他地区支出</t>
  </si>
  <si>
    <t>十二、农林水支出</t>
  </si>
  <si>
    <t xml:space="preserve">    二十一、预备费</t>
  </si>
  <si>
    <t xml:space="preserve">    一、一般公共预算资金</t>
  </si>
  <si>
    <t>债务利息支出</t>
  </si>
  <si>
    <t>034481</t>
  </si>
  <si>
    <t>034070</t>
  </si>
  <si>
    <t>纳入专户管理非税收入安排的资金</t>
  </si>
  <si>
    <t xml:space="preserve">    一般行政管理事务（财政事务）</t>
  </si>
  <si>
    <t xml:space="preserve">  扣减工会经费</t>
  </si>
  <si>
    <t>预算11表</t>
  </si>
  <si>
    <t>人员经费</t>
  </si>
  <si>
    <t>对企事业单位的补贴</t>
  </si>
  <si>
    <t xml:space="preserve">      其中:政府性基金结余(结转)</t>
  </si>
  <si>
    <t>03</t>
  </si>
  <si>
    <t>预算05表</t>
  </si>
  <si>
    <t>303</t>
  </si>
  <si>
    <t xml:space="preserve">  委托业务费</t>
  </si>
  <si>
    <t xml:space="preserve">        国有资源（资产）有偿使用收入</t>
  </si>
  <si>
    <t xml:space="preserve">    034827</t>
  </si>
  <si>
    <t xml:space="preserve">  退休费</t>
  </si>
  <si>
    <t>034999</t>
  </si>
  <si>
    <t>六、上年结余（结转）收入</t>
  </si>
  <si>
    <t>科目名称</t>
  </si>
  <si>
    <t xml:space="preserve">    归口管理的行政单位离退休</t>
  </si>
  <si>
    <t xml:space="preserve">        罚没收入</t>
  </si>
  <si>
    <t>30200</t>
  </si>
  <si>
    <t xml:space="preserve">  归口管理的行政单位离退休</t>
  </si>
  <si>
    <t>十九、住房保障支出</t>
  </si>
  <si>
    <t xml:space="preserve">    八、社会保障和就业支出</t>
  </si>
  <si>
    <t>30107</t>
  </si>
  <si>
    <t xml:space="preserve">    二十三、转移性支出</t>
  </si>
  <si>
    <t xml:space="preserve">  柳州市财政局干部教育中心</t>
  </si>
  <si>
    <t>30103</t>
  </si>
  <si>
    <t>柳州市非税收入管理局</t>
  </si>
  <si>
    <t>支                  出</t>
  </si>
  <si>
    <t>行政事业性收费收入</t>
  </si>
  <si>
    <t xml:space="preserve">  公务用车运行维护费</t>
  </si>
  <si>
    <t>柳州市财务总监管理中心</t>
  </si>
  <si>
    <t>未纳入财政专户管理的收入安排的资金</t>
  </si>
  <si>
    <t xml:space="preserve">    二十六、债务发行费用支出</t>
  </si>
  <si>
    <t>办公设备购置支出</t>
  </si>
  <si>
    <t>30213</t>
  </si>
  <si>
    <t>上年结余（结转）</t>
  </si>
  <si>
    <t>2017年部门预算报表</t>
  </si>
  <si>
    <t>30299</t>
  </si>
  <si>
    <t>30217</t>
  </si>
  <si>
    <t xml:space="preserve">  水费</t>
  </si>
  <si>
    <t>221</t>
  </si>
  <si>
    <t xml:space="preserve">        其他结转</t>
  </si>
  <si>
    <t xml:space="preserve">        政府住房基金收入</t>
  </si>
  <si>
    <t xml:space="preserve">    四、公共安全支出</t>
  </si>
  <si>
    <t xml:space="preserve">  034238</t>
  </si>
  <si>
    <t>十八、国土海洋气象等支出</t>
  </si>
  <si>
    <t>收            入</t>
  </si>
  <si>
    <t xml:space="preserve">  在职人员住房公积金</t>
  </si>
  <si>
    <t xml:space="preserve">          </t>
  </si>
  <si>
    <t>五、培训费</t>
  </si>
  <si>
    <t>转移性支付</t>
  </si>
  <si>
    <t>类</t>
  </si>
  <si>
    <t xml:space="preserve">    4.对企事业单位的补贴</t>
  </si>
  <si>
    <t xml:space="preserve">  物业管理费</t>
  </si>
  <si>
    <t xml:space="preserve">  柳州市财务总监管理中心</t>
  </si>
  <si>
    <t>十一、城乡社区支出</t>
  </si>
  <si>
    <t>项                           目</t>
  </si>
  <si>
    <t xml:space="preserve">  其他工资福利支出</t>
  </si>
  <si>
    <t xml:space="preserve">  034481</t>
  </si>
  <si>
    <t xml:space="preserve">  034070</t>
  </si>
  <si>
    <t xml:space="preserve">    十六、金融支出</t>
  </si>
  <si>
    <t>预算外非税收入结转</t>
  </si>
  <si>
    <t>本  年  支  出  合  计</t>
  </si>
  <si>
    <t xml:space="preserve">    034069</t>
  </si>
  <si>
    <t>单位代码</t>
  </si>
  <si>
    <t xml:space="preserve">        专项收入</t>
  </si>
  <si>
    <t>210</t>
  </si>
  <si>
    <t xml:space="preserve">  办公费</t>
  </si>
  <si>
    <t>经费拨款(补助)</t>
  </si>
  <si>
    <t>034068</t>
  </si>
  <si>
    <t xml:space="preserve">  柳州市财政国库支付局</t>
  </si>
  <si>
    <t xml:space="preserve">  其他商品和服务支出</t>
  </si>
  <si>
    <t>柳州市财政局</t>
  </si>
  <si>
    <t>预算10表</t>
  </si>
  <si>
    <t>社会保障缴费</t>
  </si>
  <si>
    <t xml:space="preserve">    财政国库业务</t>
  </si>
  <si>
    <t xml:space="preserve">    非税收入结余（结转）</t>
  </si>
  <si>
    <t>十五、商业服务业等支出</t>
  </si>
  <si>
    <t>国有资源(资产)有偿使用收入</t>
  </si>
  <si>
    <t>预算数</t>
  </si>
  <si>
    <t>十四、资源勘探信息等支出</t>
  </si>
  <si>
    <t xml:space="preserve">  津贴补贴</t>
  </si>
  <si>
    <t xml:space="preserve">    二十四、债务还本支出</t>
  </si>
  <si>
    <t>四、公共安全支出</t>
  </si>
  <si>
    <t>单位名称           （功能分类科目名称）</t>
  </si>
  <si>
    <t xml:space="preserve">    二十、粮油物资储备支出</t>
  </si>
  <si>
    <t xml:space="preserve">      纳入预算管理的非税收入结余(结转)</t>
  </si>
  <si>
    <t xml:space="preserve">    其他结转</t>
  </si>
  <si>
    <t xml:space="preserve">    034072</t>
  </si>
  <si>
    <t>30239</t>
  </si>
  <si>
    <t>单位编码</t>
  </si>
  <si>
    <t xml:space="preserve">    五、教育支出</t>
  </si>
  <si>
    <t xml:space="preserve">    2.其他收入</t>
  </si>
  <si>
    <t>合             计</t>
  </si>
  <si>
    <t xml:space="preserve">    3.其他收入</t>
  </si>
  <si>
    <t>单位：万元</t>
  </si>
  <si>
    <t>06</t>
  </si>
  <si>
    <t>02</t>
  </si>
  <si>
    <t xml:space="preserve">  福利费</t>
  </si>
  <si>
    <t>预算09表</t>
  </si>
  <si>
    <t>收             入</t>
  </si>
  <si>
    <t>支出预算总表</t>
  </si>
  <si>
    <t xml:space="preserve">      纳入专户管理的非税收入结余(结转)</t>
  </si>
  <si>
    <t>302</t>
  </si>
  <si>
    <t>工资福利支出</t>
  </si>
  <si>
    <t>小计</t>
  </si>
  <si>
    <t>八、社会保障和就业支出</t>
  </si>
  <si>
    <t>项                    目</t>
  </si>
  <si>
    <t>三、公务用车费</t>
  </si>
  <si>
    <t>30201</t>
  </si>
  <si>
    <t xml:space="preserve">    十三、交通运输支出</t>
  </si>
  <si>
    <t xml:space="preserve">    8.其他资本性支出</t>
  </si>
  <si>
    <t>30209</t>
  </si>
  <si>
    <t>30205</t>
  </si>
  <si>
    <t xml:space="preserve">  柳州市财政预算绩效管理局</t>
  </si>
  <si>
    <t xml:space="preserve">    其他财政事务支出</t>
  </si>
  <si>
    <t xml:space="preserve">    十、节能环保支出</t>
  </si>
  <si>
    <t xml:space="preserve">    034999</t>
  </si>
  <si>
    <t>034827</t>
  </si>
  <si>
    <t>捐赠收入</t>
  </si>
  <si>
    <t>30102</t>
  </si>
  <si>
    <t>公用经费</t>
  </si>
  <si>
    <t xml:space="preserve">  事业单位医疗</t>
  </si>
  <si>
    <t>11</t>
  </si>
  <si>
    <t>项目支出</t>
  </si>
  <si>
    <t>柳州市财政投资评审中心</t>
  </si>
  <si>
    <t xml:space="preserve">  事业运行（财政事务）</t>
  </si>
  <si>
    <t>政府性基金预算</t>
  </si>
  <si>
    <t>其他收入</t>
  </si>
  <si>
    <t>30216</t>
  </si>
  <si>
    <t>医疗保险</t>
  </si>
  <si>
    <t>柳州市财政信息管理办公室</t>
  </si>
  <si>
    <t>二十四、债务还本支出</t>
  </si>
  <si>
    <t>教育收费收入</t>
  </si>
  <si>
    <t>政府性基金收入</t>
  </si>
  <si>
    <t>九、医疗卫生与计划生育支出</t>
  </si>
  <si>
    <t>二、公务接待费</t>
  </si>
  <si>
    <t>城维专项</t>
  </si>
  <si>
    <t>五、对附属单位的补助支出</t>
  </si>
  <si>
    <t>二、政府性基金收入</t>
  </si>
  <si>
    <t>四、纳入财政专户管理的收入安排的资金</t>
  </si>
  <si>
    <t>预算13表</t>
  </si>
  <si>
    <t xml:space="preserve">    十五、商业服务业等支出</t>
  </si>
  <si>
    <t>**</t>
  </si>
  <si>
    <t xml:space="preserve">  柳州市财政稽查大队</t>
  </si>
  <si>
    <t xml:space="preserve">  柳州市财政投资评审中心</t>
  </si>
  <si>
    <t xml:space="preserve">    1.经费拨款（补助）</t>
  </si>
  <si>
    <t>财政国库业务</t>
  </si>
  <si>
    <t xml:space="preserve">        一般公共预算拨款结转</t>
  </si>
  <si>
    <t>预算03表</t>
  </si>
  <si>
    <t>商品和服务支出</t>
  </si>
  <si>
    <t xml:space="preserve">  034856</t>
  </si>
  <si>
    <t xml:space="preserve">    行政运行（财政事务）</t>
  </si>
  <si>
    <t>项  目（按支出功能科目分类）</t>
  </si>
  <si>
    <t xml:space="preserve">  034480</t>
  </si>
  <si>
    <t xml:space="preserve">  034071</t>
  </si>
  <si>
    <t>十、节能环保支出</t>
  </si>
  <si>
    <t>其他财政事务支出</t>
  </si>
  <si>
    <t>四、会议费</t>
  </si>
  <si>
    <t xml:space="preserve">    034068</t>
  </si>
  <si>
    <t xml:space="preserve">  失业保险</t>
  </si>
  <si>
    <t>本  年  收  入  合  计</t>
  </si>
  <si>
    <t>纳入预算管理的非税收入安排的资金</t>
  </si>
  <si>
    <t xml:space="preserve">  医疗保险</t>
  </si>
  <si>
    <t>034069</t>
  </si>
  <si>
    <t>项</t>
  </si>
  <si>
    <t xml:space="preserve">  公务接待费</t>
  </si>
  <si>
    <t>政府采购资金类型</t>
  </si>
  <si>
    <t xml:space="preserve">  城维专项</t>
  </si>
  <si>
    <t>款</t>
  </si>
  <si>
    <t>二十一、预备费</t>
  </si>
  <si>
    <t xml:space="preserve">    5.转移性支出</t>
  </si>
  <si>
    <t xml:space="preserve">    经费拨款（补助）结余（结转）</t>
  </si>
  <si>
    <t>034</t>
  </si>
  <si>
    <t>经费拨款(补助)结转</t>
  </si>
  <si>
    <t xml:space="preserve">        行政事业性收费收入</t>
  </si>
  <si>
    <t>国有资本经营支出预算表</t>
  </si>
  <si>
    <t>预算06表</t>
  </si>
  <si>
    <t>其他城乡社区公共设施支出</t>
  </si>
  <si>
    <t xml:space="preserve">  办公设备购置</t>
  </si>
  <si>
    <t>全口径</t>
  </si>
  <si>
    <t xml:space="preserve">  行政单位医疗</t>
  </si>
  <si>
    <t>五、教育支出</t>
  </si>
  <si>
    <t>034072</t>
  </si>
  <si>
    <t xml:space="preserve">    二十七、上年结余（结转）支出</t>
  </si>
  <si>
    <t>二十、粮油物资储备支出</t>
  </si>
  <si>
    <t>上年结转安排的资金</t>
  </si>
  <si>
    <t>单位名称</t>
  </si>
  <si>
    <t>05</t>
  </si>
  <si>
    <t>01</t>
  </si>
  <si>
    <t>国有资本经营收入</t>
  </si>
  <si>
    <t>项   目（按支出功能科目分类）</t>
  </si>
  <si>
    <t>301</t>
  </si>
  <si>
    <t>商品和服务支出（定额）</t>
  </si>
  <si>
    <t>项  目</t>
  </si>
  <si>
    <t xml:space="preserve">  住房公积金</t>
  </si>
  <si>
    <t xml:space="preserve">    事业运行（财政事务）</t>
  </si>
  <si>
    <t>30202</t>
  </si>
  <si>
    <t>总计</t>
  </si>
  <si>
    <t>30206</t>
  </si>
  <si>
    <t xml:space="preserve">        捐赠收入</t>
  </si>
  <si>
    <t xml:space="preserve">    6.债务利息支出</t>
  </si>
  <si>
    <t>30101</t>
  </si>
  <si>
    <t xml:space="preserve">  柳州市财政信息管理办公室</t>
  </si>
  <si>
    <t>一、因公出国（境）费</t>
  </si>
  <si>
    <t>其他项目支出</t>
  </si>
  <si>
    <t xml:space="preserve">    二十二、其他支出</t>
  </si>
  <si>
    <t xml:space="preserve">        </t>
  </si>
  <si>
    <t xml:space="preserve">    三、国有资本经营收入</t>
  </si>
  <si>
    <t>预算12表</t>
  </si>
  <si>
    <t xml:space="preserve">    034238</t>
  </si>
  <si>
    <t>二十三、转移性支出</t>
  </si>
  <si>
    <t>预算08表</t>
  </si>
  <si>
    <t xml:space="preserve">  基本工资</t>
  </si>
  <si>
    <t>一、一般公共预算资金</t>
  </si>
  <si>
    <t xml:space="preserve">  034827</t>
  </si>
  <si>
    <t>三、国防支出</t>
  </si>
  <si>
    <t>五、未纳入财政专户管理的收入安排的资金</t>
  </si>
  <si>
    <t>柳州市财政国库支付局</t>
  </si>
  <si>
    <t xml:space="preserve">    十九、住房保障支出</t>
  </si>
  <si>
    <t>六、上年结余（结转）支出</t>
  </si>
  <si>
    <t>30215</t>
  </si>
  <si>
    <t>30211</t>
  </si>
  <si>
    <t>支          出</t>
  </si>
  <si>
    <t>单位名称          (功能分类科目名称)</t>
  </si>
  <si>
    <t>柳州市财政预算绩效管理局</t>
  </si>
  <si>
    <t xml:space="preserve">    二、外交支出</t>
  </si>
  <si>
    <t xml:space="preserve">  其他城乡社区公共设施支出</t>
  </si>
  <si>
    <t>事业单位经营支出</t>
  </si>
  <si>
    <t xml:space="preserve">    其他城乡社区公共设施支出</t>
  </si>
  <si>
    <t>预算07表</t>
  </si>
  <si>
    <t xml:space="preserve">  其他公积金</t>
  </si>
  <si>
    <t>二十二、其他支出</t>
  </si>
  <si>
    <t>二、项目支出</t>
  </si>
  <si>
    <t xml:space="preserve">  邮电费</t>
  </si>
  <si>
    <t>30311</t>
  </si>
  <si>
    <t xml:space="preserve">    九、医疗卫生与计划生育支出</t>
  </si>
  <si>
    <t xml:space="preserve">  034072</t>
  </si>
  <si>
    <t>收     入     总     计</t>
  </si>
  <si>
    <t>30228</t>
  </si>
  <si>
    <t>工资福利支出（统发）</t>
  </si>
  <si>
    <t>212</t>
  </si>
  <si>
    <t>经营收入</t>
  </si>
  <si>
    <t>一般公共预算资金</t>
  </si>
  <si>
    <t>收入数</t>
  </si>
  <si>
    <t>事业收入</t>
  </si>
  <si>
    <t>支　　出　　总　　计</t>
  </si>
  <si>
    <t>一般公共预算支出总表</t>
  </si>
  <si>
    <t>七、文化体育与传媒支出</t>
  </si>
  <si>
    <t>科目</t>
  </si>
  <si>
    <t>二十八、上年结余（结转）支出</t>
  </si>
  <si>
    <t xml:space="preserve">  行政运行（财政事务）</t>
  </si>
  <si>
    <t>一、基本支出</t>
  </si>
  <si>
    <t xml:space="preserve">  印刷费</t>
  </si>
  <si>
    <t xml:space="preserve">  柳州市非税收入管理局</t>
  </si>
  <si>
    <t>预算02表</t>
  </si>
  <si>
    <t xml:space="preserve">  维修(护)费</t>
  </si>
  <si>
    <t>十六、金融支出</t>
  </si>
  <si>
    <t>30302</t>
  </si>
  <si>
    <t xml:space="preserve">  034069</t>
  </si>
  <si>
    <t>项目单位</t>
  </si>
  <si>
    <t xml:space="preserve">    034481</t>
  </si>
  <si>
    <t xml:space="preserve">    034070</t>
  </si>
  <si>
    <t>其他工资福利支出</t>
  </si>
  <si>
    <t xml:space="preserve">  差旅费</t>
  </si>
  <si>
    <t xml:space="preserve">    一、一般公共服务支出</t>
  </si>
  <si>
    <t xml:space="preserve">    十七、援助其他地区支出</t>
  </si>
  <si>
    <t>收   入   合   计</t>
  </si>
  <si>
    <t>201</t>
  </si>
  <si>
    <t xml:space="preserve">  咨询费</t>
  </si>
  <si>
    <t>034480</t>
  </si>
  <si>
    <t>034071</t>
  </si>
  <si>
    <t>单位名称                        (功能分类科目名称)</t>
  </si>
  <si>
    <t>034856</t>
  </si>
  <si>
    <t xml:space="preserve">    10.其他支出</t>
  </si>
  <si>
    <t xml:space="preserve">  财政国库业务</t>
  </si>
  <si>
    <t xml:space="preserve">    二十五、债务付息支出</t>
  </si>
  <si>
    <t xml:space="preserve">    十一、城乡社区支出</t>
  </si>
  <si>
    <t>科目编码</t>
  </si>
  <si>
    <t xml:space="preserve">  奖金</t>
  </si>
  <si>
    <t xml:space="preserve">    住房公积金</t>
  </si>
  <si>
    <t>公共财政预算拨款“三公”经费、会议费和培训费支出预算表</t>
  </si>
  <si>
    <t>政府采购预算明细表</t>
  </si>
  <si>
    <t>项目支出（资金来源）预算明细表</t>
  </si>
  <si>
    <t>2017年部门预算收支预算总表</t>
  </si>
  <si>
    <t>2017年部门预算财政拨款收支总表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</si>
</sst>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0"/>
    <numFmt numFmtId="182" formatCode=";;"/>
    <numFmt numFmtId="183" formatCode="#,##0.0000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42"/>
      <name val="宋体"/>
      <family val="0"/>
    </font>
    <font>
      <b/>
      <sz val="26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80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41" fontId="0" fillId="0" borderId="0" xfId="0" applyAlignment="1">
      <alignment/>
    </xf>
    <xf numFmtId="0" fontId="5" fillId="0" borderId="0" xfId="0" applyNumberFormat="1" applyFont="1" applyFill="1" applyAlignment="1">
      <alignment horizontal="left" vertical="center"/>
    </xf>
    <xf numFmtId="41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2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41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41" fontId="0" fillId="0" borderId="0" xfId="0" applyFill="1" applyAlignment="1">
      <alignment/>
    </xf>
    <xf numFmtId="41" fontId="0" fillId="0" borderId="0" xfId="0" applyAlignment="1">
      <alignment horizontal="right" vertical="center"/>
    </xf>
    <xf numFmtId="41" fontId="6" fillId="0" borderId="0" xfId="0" applyFont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left" vertical="center" wrapText="1"/>
      <protection/>
    </xf>
    <xf numFmtId="41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Continuous"/>
    </xf>
    <xf numFmtId="49" fontId="5" fillId="0" borderId="0" xfId="0" applyNumberFormat="1" applyFont="1" applyFill="1" applyAlignment="1" applyProtection="1">
      <alignment vertical="center" wrapText="1"/>
      <protection/>
    </xf>
    <xf numFmtId="41" fontId="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41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7" xfId="0" applyFont="1" applyFill="1" applyBorder="1" applyAlignment="1">
      <alignment/>
    </xf>
    <xf numFmtId="4" fontId="5" fillId="0" borderId="8" xfId="0" applyNumberFormat="1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1" fontId="5" fillId="0" borderId="1" xfId="0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1" fontId="5" fillId="0" borderId="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1" fontId="5" fillId="0" borderId="3" xfId="0" applyFont="1" applyFill="1" applyBorder="1" applyAlignment="1">
      <alignment horizontal="center" vertical="center" wrapText="1"/>
    </xf>
    <xf numFmtId="41" fontId="5" fillId="0" borderId="12" xfId="0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1" fontId="5" fillId="0" borderId="1" xfId="0" applyFont="1" applyBorder="1" applyAlignment="1">
      <alignment horizontal="center" vertical="center" wrapText="1"/>
    </xf>
    <xf numFmtId="41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1" fontId="5" fillId="0" borderId="1" xfId="0" applyFont="1" applyBorder="1" applyAlignment="1">
      <alignment vertical="center" wrapText="1"/>
    </xf>
    <xf numFmtId="41" fontId="5" fillId="0" borderId="8" xfId="0" applyFont="1" applyFill="1" applyBorder="1" applyAlignment="1">
      <alignment horizontal="center" vertical="center" wrapText="1"/>
    </xf>
    <xf numFmtId="41" fontId="5" fillId="0" borderId="8" xfId="0" applyFont="1" applyBorder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4" fontId="0" fillId="0" borderId="8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1" fontId="5" fillId="0" borderId="1" xfId="0" applyFont="1" applyFill="1" applyBorder="1" applyAlignment="1">
      <alignment horizontal="center" vertical="center" wrapText="1"/>
    </xf>
    <xf numFmtId="41" fontId="5" fillId="0" borderId="13" xfId="0" applyFont="1" applyFill="1" applyBorder="1" applyAlignment="1">
      <alignment horizontal="center" vertical="center"/>
    </xf>
    <xf numFmtId="41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5" xfId="0" applyFont="1" applyFill="1" applyBorder="1" applyAlignment="1">
      <alignment vertical="center"/>
    </xf>
    <xf numFmtId="4" fontId="5" fillId="0" borderId="8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1" fontId="5" fillId="0" borderId="10" xfId="0" applyFont="1" applyBorder="1" applyAlignment="1">
      <alignment horizontal="center" vertical="center" wrapText="1"/>
    </xf>
    <xf numFmtId="41" fontId="5" fillId="0" borderId="7" xfId="0" applyFont="1" applyBorder="1" applyAlignment="1">
      <alignment horizontal="center" vertical="center" wrapText="1"/>
    </xf>
    <xf numFmtId="41" fontId="5" fillId="0" borderId="8" xfId="0" applyNumberFormat="1" applyFont="1" applyFill="1" applyBorder="1" applyAlignment="1" applyProtection="1">
      <alignment horizontal="center" vertical="center"/>
      <protection/>
    </xf>
    <xf numFmtId="41" fontId="5" fillId="0" borderId="11" xfId="0" applyNumberFormat="1" applyFont="1" applyFill="1" applyBorder="1" applyAlignment="1" applyProtection="1">
      <alignment horizontal="center" vertical="center"/>
      <protection/>
    </xf>
    <xf numFmtId="41" fontId="5" fillId="0" borderId="1" xfId="0" applyNumberFormat="1" applyFont="1" applyFill="1" applyBorder="1" applyAlignment="1" applyProtection="1">
      <alignment horizontal="center" vertical="center"/>
      <protection/>
    </xf>
    <xf numFmtId="41" fontId="5" fillId="0" borderId="1" xfId="0" applyFont="1" applyBorder="1" applyAlignment="1">
      <alignment horizontal="center" vertical="center" wrapText="1"/>
    </xf>
    <xf numFmtId="41" fontId="6" fillId="0" borderId="14" xfId="0" applyNumberFormat="1" applyFont="1" applyFill="1" applyBorder="1" applyAlignment="1" applyProtection="1">
      <alignment horizontal="center" vertical="center"/>
      <protection/>
    </xf>
    <xf numFmtId="41" fontId="5" fillId="0" borderId="10" xfId="0" applyFont="1" applyFill="1" applyBorder="1" applyAlignment="1">
      <alignment horizontal="center" vertical="center" wrapText="1"/>
    </xf>
    <xf numFmtId="41" fontId="5" fillId="0" borderId="7" xfId="0" applyFont="1" applyFill="1" applyBorder="1" applyAlignment="1">
      <alignment horizontal="center" vertical="center" wrapText="1"/>
    </xf>
    <xf numFmtId="41" fontId="5" fillId="0" borderId="8" xfId="0" applyFont="1" applyFill="1" applyBorder="1" applyAlignment="1">
      <alignment horizontal="center" vertical="center" wrapText="1"/>
    </xf>
    <xf numFmtId="183" fontId="0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5" fillId="0" borderId="8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5" fillId="0" borderId="9" xfId="0" applyNumberFormat="1" applyFont="1" applyFill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" fontId="5" fillId="0" borderId="7" xfId="0" applyNumberFormat="1" applyFont="1" applyFill="1" applyBorder="1" applyAlignment="1" applyProtection="1">
      <alignment/>
      <protection/>
    </xf>
    <xf numFmtId="49" fontId="5" fillId="0" borderId="7" xfId="0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4" fontId="5" fillId="0" borderId="6" xfId="0" applyNumberFormat="1" applyFont="1" applyFill="1" applyBorder="1" applyAlignment="1" applyProtection="1">
      <alignment/>
      <protection/>
    </xf>
    <xf numFmtId="49" fontId="5" fillId="0" borderId="6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8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1" fontId="5" fillId="0" borderId="8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1"/>
    </row>
    <row r="2" spans="1:15" ht="132" customHeight="1">
      <c r="A2" s="189" t="s">
        <v>142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</sheetData>
  <mergeCells count="1">
    <mergeCell ref="A2:O2"/>
  </mergeCells>
  <printOptions horizontalCentered="1" verticalCentered="1"/>
  <pageMargins left="0.74999998873613" right="0.74999998873613" top="0.9999999849815068" bottom="0.9999999849815068" header="0.4999999924907534" footer="0.499999992490753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showGridLines="0" showZeros="0" workbookViewId="0" topLeftCell="C1">
      <selection activeCell="M28" sqref="M28"/>
    </sheetView>
  </sheetViews>
  <sheetFormatPr defaultColWidth="9.16015625" defaultRowHeight="11.25"/>
  <cols>
    <col min="1" max="1" width="5.66015625" style="0" customWidth="1"/>
    <col min="2" max="2" width="5" style="0" customWidth="1"/>
    <col min="3" max="3" width="5.33203125" style="0" customWidth="1"/>
    <col min="4" max="4" width="14.5" style="0" customWidth="1"/>
    <col min="5" max="5" width="17.83203125" style="0" customWidth="1"/>
    <col min="6" max="27" width="11.660156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205</v>
      </c>
      <c r="AB1" s="19"/>
    </row>
    <row r="2" spans="1:28" ht="30" customHeight="1">
      <c r="A2" s="22" t="s">
        <v>282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201</v>
      </c>
      <c r="AB3" s="19"/>
    </row>
    <row r="4" spans="1:28" ht="15" customHeight="1">
      <c r="A4" s="12" t="s">
        <v>384</v>
      </c>
      <c r="B4" s="12"/>
      <c r="C4" s="12"/>
      <c r="D4" s="196" t="s">
        <v>170</v>
      </c>
      <c r="E4" s="196" t="s">
        <v>378</v>
      </c>
      <c r="F4" s="199" t="s">
        <v>304</v>
      </c>
      <c r="G4" s="26" t="s">
        <v>42</v>
      </c>
      <c r="H4" s="26"/>
      <c r="I4" s="26"/>
      <c r="J4" s="26"/>
      <c r="K4" s="77" t="s">
        <v>230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204" t="s">
        <v>334</v>
      </c>
      <c r="W4" s="204" t="s">
        <v>58</v>
      </c>
      <c r="X4" s="204" t="s">
        <v>91</v>
      </c>
      <c r="Y4" s="12" t="s">
        <v>15</v>
      </c>
      <c r="Z4" s="12"/>
      <c r="AA4" s="12"/>
      <c r="AB4" s="23"/>
    </row>
    <row r="5" spans="1:28" ht="60" customHeight="1">
      <c r="A5" s="14" t="s">
        <v>157</v>
      </c>
      <c r="B5" s="14" t="s">
        <v>275</v>
      </c>
      <c r="C5" s="14" t="s">
        <v>271</v>
      </c>
      <c r="D5" s="196"/>
      <c r="E5" s="196"/>
      <c r="F5" s="199"/>
      <c r="G5" s="27" t="s">
        <v>211</v>
      </c>
      <c r="H5" s="15" t="s">
        <v>210</v>
      </c>
      <c r="I5" s="15" t="s">
        <v>256</v>
      </c>
      <c r="J5" s="15" t="s">
        <v>14</v>
      </c>
      <c r="K5" s="27" t="s">
        <v>211</v>
      </c>
      <c r="L5" s="15" t="s">
        <v>210</v>
      </c>
      <c r="M5" s="15" t="s">
        <v>256</v>
      </c>
      <c r="N5" s="15" t="s">
        <v>14</v>
      </c>
      <c r="O5" s="79" t="s">
        <v>110</v>
      </c>
      <c r="P5" s="79" t="s">
        <v>156</v>
      </c>
      <c r="Q5" s="79" t="s">
        <v>102</v>
      </c>
      <c r="R5" s="79" t="s">
        <v>36</v>
      </c>
      <c r="S5" s="13" t="s">
        <v>73</v>
      </c>
      <c r="T5" s="13" t="s">
        <v>5</v>
      </c>
      <c r="U5" s="13" t="s">
        <v>9</v>
      </c>
      <c r="V5" s="204"/>
      <c r="W5" s="204"/>
      <c r="X5" s="204"/>
      <c r="Y5" s="13" t="s">
        <v>211</v>
      </c>
      <c r="Z5" s="13" t="s">
        <v>42</v>
      </c>
      <c r="AA5" s="13" t="s">
        <v>230</v>
      </c>
      <c r="AB5" s="23"/>
    </row>
    <row r="6" spans="1:28" ht="19.5" customHeight="1">
      <c r="A6" s="42" t="s">
        <v>249</v>
      </c>
      <c r="B6" s="42" t="s">
        <v>249</v>
      </c>
      <c r="C6" s="42" t="s">
        <v>249</v>
      </c>
      <c r="D6" s="43" t="s">
        <v>249</v>
      </c>
      <c r="E6" s="43" t="s">
        <v>249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28" ht="19.5" customHeight="1">
      <c r="A7" s="42"/>
      <c r="B7" s="120"/>
      <c r="C7" s="121"/>
      <c r="D7" s="80"/>
      <c r="E7" s="80"/>
      <c r="F7" s="43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19"/>
    </row>
    <row r="8" spans="1:28" ht="19.5" customHeight="1">
      <c r="A8" s="42"/>
      <c r="B8" s="120"/>
      <c r="C8" s="121"/>
      <c r="D8" s="80"/>
      <c r="E8" s="80"/>
      <c r="F8" s="43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19"/>
    </row>
    <row r="9" spans="1:28" ht="19.5" customHeight="1">
      <c r="A9" s="42"/>
      <c r="B9" s="120"/>
      <c r="C9" s="121"/>
      <c r="D9" s="80"/>
      <c r="E9" s="80"/>
      <c r="F9" s="43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19"/>
    </row>
    <row r="10" spans="1:28" ht="19.5" customHeight="1">
      <c r="A10" s="42"/>
      <c r="B10" s="120"/>
      <c r="C10" s="121"/>
      <c r="D10" s="80"/>
      <c r="E10" s="80"/>
      <c r="F10" s="43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19"/>
    </row>
    <row r="11" spans="1:28" ht="19.5" customHeight="1">
      <c r="A11" s="42"/>
      <c r="B11" s="120"/>
      <c r="C11" s="121"/>
      <c r="D11" s="80"/>
      <c r="E11" s="80"/>
      <c r="F11" s="4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19"/>
    </row>
    <row r="12" spans="1:28" ht="19.5" customHeight="1">
      <c r="A12" s="42"/>
      <c r="B12" s="120"/>
      <c r="C12" s="121"/>
      <c r="D12" s="80"/>
      <c r="E12" s="80"/>
      <c r="F12" s="43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19"/>
    </row>
    <row r="13" spans="1:28" ht="19.5" customHeight="1">
      <c r="A13" s="42"/>
      <c r="B13" s="120"/>
      <c r="C13" s="121"/>
      <c r="D13" s="80"/>
      <c r="E13" s="80"/>
      <c r="F13" s="43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19"/>
    </row>
    <row r="14" spans="1:28" ht="19.5" customHeight="1">
      <c r="A14" s="42"/>
      <c r="B14" s="120"/>
      <c r="C14" s="121"/>
      <c r="D14" s="80"/>
      <c r="E14" s="80"/>
      <c r="F14" s="43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19"/>
    </row>
    <row r="15" spans="1:28" ht="19.5" customHeight="1">
      <c r="A15" s="42"/>
      <c r="B15" s="120"/>
      <c r="C15" s="121"/>
      <c r="D15" s="80"/>
      <c r="E15" s="80"/>
      <c r="F15" s="43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19"/>
    </row>
    <row r="16" spans="1:28" ht="19.5" customHeight="1">
      <c r="A16" s="42"/>
      <c r="B16" s="120"/>
      <c r="C16" s="121"/>
      <c r="D16" s="80"/>
      <c r="E16" s="80"/>
      <c r="F16" s="43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19"/>
    </row>
    <row r="17" spans="1:28" ht="19.5" customHeight="1">
      <c r="A17" s="164"/>
      <c r="B17" s="166"/>
      <c r="C17" s="169"/>
      <c r="D17" s="167"/>
      <c r="E17" s="167"/>
      <c r="F17" s="161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9"/>
    </row>
    <row r="18" spans="1:28" ht="24.75" customHeight="1">
      <c r="A18" s="9"/>
      <c r="B18" s="9"/>
      <c r="C18" s="9"/>
      <c r="D18" s="9"/>
      <c r="E18" s="9"/>
      <c r="F18" s="9"/>
      <c r="H18" s="9"/>
      <c r="I18" s="9"/>
      <c r="J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AB18" s="9"/>
    </row>
    <row r="19" spans="1:27" ht="9.75" customHeight="1">
      <c r="A19" s="9"/>
      <c r="D19" s="9"/>
      <c r="E19" s="9"/>
      <c r="F19" s="9"/>
      <c r="H19" s="9"/>
      <c r="L19" s="9"/>
      <c r="M19" s="9"/>
      <c r="N19" s="9"/>
      <c r="T19" s="9"/>
      <c r="U19" s="9"/>
      <c r="V19" s="9"/>
      <c r="W19" s="9"/>
      <c r="X19" s="9"/>
      <c r="AA19" s="9"/>
    </row>
    <row r="20" spans="3:24" ht="9.75" customHeight="1">
      <c r="C20" s="9"/>
      <c r="D20" s="9"/>
      <c r="Q20" s="9"/>
      <c r="R20" s="9"/>
      <c r="U20" s="9"/>
      <c r="X20" s="9"/>
    </row>
    <row r="21" spans="4:26" ht="9.75" customHeight="1">
      <c r="D21" s="9"/>
      <c r="F21" s="9"/>
      <c r="H21" s="9"/>
      <c r="I21" s="9"/>
      <c r="K21" s="9"/>
      <c r="L21" s="9"/>
      <c r="M21" s="9"/>
      <c r="N21" s="9"/>
      <c r="Q21" s="9"/>
      <c r="S21" s="9"/>
      <c r="T21" s="9"/>
      <c r="V21" s="9"/>
      <c r="X21" s="9"/>
      <c r="Z21" s="9"/>
    </row>
    <row r="22" spans="1:24" ht="9.75" customHeight="1">
      <c r="A22" s="9"/>
      <c r="D22" s="9"/>
      <c r="E22" s="9"/>
      <c r="F22" s="9"/>
      <c r="I22" s="9"/>
      <c r="L22" s="9"/>
      <c r="O22" s="9"/>
      <c r="Q22" s="9"/>
      <c r="T22" s="9"/>
      <c r="U22" s="9"/>
      <c r="X22" s="9"/>
    </row>
    <row r="23" spans="17:21" ht="9.75" customHeight="1">
      <c r="Q23" s="9"/>
      <c r="R23" s="9"/>
      <c r="U23" s="9"/>
    </row>
    <row r="24" spans="2:24" ht="9.75" customHeight="1">
      <c r="B24" s="9"/>
      <c r="D24" s="9"/>
      <c r="E24" s="9"/>
      <c r="F24" s="9"/>
      <c r="I24" s="9"/>
      <c r="P24" s="9"/>
      <c r="Q24" s="9"/>
      <c r="X24" s="9"/>
    </row>
    <row r="25" spans="5:22" ht="9.75" customHeight="1">
      <c r="E25" s="9"/>
      <c r="F25" s="9"/>
      <c r="I25" s="9"/>
      <c r="N25" s="9"/>
      <c r="S25" s="9"/>
      <c r="V25" s="9"/>
    </row>
    <row r="26" spans="5:24" ht="9.75" customHeight="1">
      <c r="E26" s="9"/>
      <c r="F26" s="9"/>
      <c r="L26" s="9"/>
      <c r="S26" s="9"/>
      <c r="T26" s="9"/>
      <c r="V26" s="9"/>
      <c r="W26" s="9"/>
      <c r="X26" s="9"/>
    </row>
    <row r="27" spans="3:6" ht="9.75" customHeight="1">
      <c r="C27" s="9"/>
      <c r="E27" s="9"/>
      <c r="F27" s="9"/>
    </row>
    <row r="28" spans="5:23" ht="9.75" customHeight="1">
      <c r="E28" s="9"/>
      <c r="F28" s="9"/>
      <c r="G28" s="9"/>
      <c r="O28" s="9"/>
      <c r="R28" s="9"/>
      <c r="T28" s="9"/>
      <c r="W28" s="9"/>
    </row>
    <row r="29" spans="4:18" ht="9.75" customHeight="1">
      <c r="D29" s="9"/>
      <c r="R29" s="9"/>
    </row>
    <row r="30" spans="7:11" ht="9.75" customHeight="1">
      <c r="G30" s="9"/>
      <c r="K30" s="9"/>
    </row>
    <row r="32" spans="6:12" ht="11.25">
      <c r="F32" s="9"/>
      <c r="L32" s="9"/>
    </row>
    <row r="33" spans="6:7" ht="11.25">
      <c r="F33" s="9"/>
      <c r="G33" s="9"/>
    </row>
    <row r="36" ht="11.25">
      <c r="E36" s="9"/>
    </row>
    <row r="39" ht="11.25">
      <c r="I39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999" fitToWidth="1" orientation="landscape" paperSize="8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3" width="6.16015625" style="0" customWidth="1"/>
    <col min="4" max="4" width="14.5" style="0" customWidth="1"/>
    <col min="5" max="5" width="28.5" style="0" customWidth="1"/>
    <col min="6" max="27" width="12.660156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179</v>
      </c>
      <c r="AB1" s="19"/>
    </row>
    <row r="2" spans="1:28" ht="30" customHeight="1">
      <c r="A2" s="22" t="s">
        <v>207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201</v>
      </c>
      <c r="AB3" s="19"/>
    </row>
    <row r="4" spans="1:28" ht="15" customHeight="1">
      <c r="A4" s="12" t="s">
        <v>384</v>
      </c>
      <c r="B4" s="12"/>
      <c r="C4" s="12"/>
      <c r="D4" s="196" t="s">
        <v>170</v>
      </c>
      <c r="E4" s="196" t="s">
        <v>378</v>
      </c>
      <c r="F4" s="199" t="s">
        <v>304</v>
      </c>
      <c r="G4" s="26" t="s">
        <v>42</v>
      </c>
      <c r="H4" s="26"/>
      <c r="I4" s="26"/>
      <c r="J4" s="26"/>
      <c r="K4" s="77" t="s">
        <v>230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204" t="s">
        <v>334</v>
      </c>
      <c r="W4" s="204" t="s">
        <v>58</v>
      </c>
      <c r="X4" s="204" t="s">
        <v>91</v>
      </c>
      <c r="Y4" s="12" t="s">
        <v>15</v>
      </c>
      <c r="Z4" s="12"/>
      <c r="AA4" s="12"/>
      <c r="AB4" s="23"/>
    </row>
    <row r="5" spans="1:28" ht="60" customHeight="1">
      <c r="A5" s="14" t="s">
        <v>157</v>
      </c>
      <c r="B5" s="14" t="s">
        <v>275</v>
      </c>
      <c r="C5" s="14" t="s">
        <v>271</v>
      </c>
      <c r="D5" s="196"/>
      <c r="E5" s="196"/>
      <c r="F5" s="199"/>
      <c r="G5" s="27" t="s">
        <v>211</v>
      </c>
      <c r="H5" s="15" t="s">
        <v>210</v>
      </c>
      <c r="I5" s="15" t="s">
        <v>256</v>
      </c>
      <c r="J5" s="15" t="s">
        <v>14</v>
      </c>
      <c r="K5" s="27" t="s">
        <v>211</v>
      </c>
      <c r="L5" s="15" t="s">
        <v>210</v>
      </c>
      <c r="M5" s="15" t="s">
        <v>256</v>
      </c>
      <c r="N5" s="15" t="s">
        <v>14</v>
      </c>
      <c r="O5" s="79" t="s">
        <v>110</v>
      </c>
      <c r="P5" s="79" t="s">
        <v>156</v>
      </c>
      <c r="Q5" s="79" t="s">
        <v>102</v>
      </c>
      <c r="R5" s="79" t="s">
        <v>36</v>
      </c>
      <c r="S5" s="13" t="s">
        <v>73</v>
      </c>
      <c r="T5" s="13" t="s">
        <v>5</v>
      </c>
      <c r="U5" s="13" t="s">
        <v>9</v>
      </c>
      <c r="V5" s="204"/>
      <c r="W5" s="204"/>
      <c r="X5" s="204"/>
      <c r="Y5" s="13" t="s">
        <v>211</v>
      </c>
      <c r="Z5" s="13" t="s">
        <v>42</v>
      </c>
      <c r="AA5" s="13" t="s">
        <v>230</v>
      </c>
      <c r="AB5" s="23"/>
    </row>
    <row r="6" spans="1:28" ht="21.75" customHeight="1">
      <c r="A6" s="42" t="s">
        <v>249</v>
      </c>
      <c r="B6" s="42" t="s">
        <v>249</v>
      </c>
      <c r="C6" s="42" t="s">
        <v>249</v>
      </c>
      <c r="D6" s="43" t="s">
        <v>249</v>
      </c>
      <c r="E6" s="43" t="s">
        <v>249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28" ht="21.75" customHeight="1">
      <c r="A7" s="42"/>
      <c r="B7" s="42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19"/>
    </row>
    <row r="8" spans="1:28" ht="21.75" customHeight="1">
      <c r="A8" s="42"/>
      <c r="B8" s="42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19"/>
    </row>
    <row r="9" spans="1:28" ht="21.75" customHeight="1">
      <c r="A9" s="42"/>
      <c r="B9" s="42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19"/>
    </row>
    <row r="10" spans="1:28" ht="21.75" customHeight="1">
      <c r="A10" s="42"/>
      <c r="B10" s="42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19"/>
    </row>
    <row r="11" spans="1:28" ht="21.75" customHeight="1">
      <c r="A11" s="42"/>
      <c r="B11" s="42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19"/>
    </row>
    <row r="12" spans="1:28" ht="21.75" customHeight="1">
      <c r="A12" s="42"/>
      <c r="B12" s="42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19"/>
    </row>
    <row r="13" spans="1:28" ht="21.75" customHeight="1">
      <c r="A13" s="42"/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19"/>
    </row>
    <row r="14" spans="1:28" ht="21.75" customHeight="1">
      <c r="A14" s="42"/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19"/>
    </row>
    <row r="15" spans="1:28" ht="21.75" customHeight="1">
      <c r="A15" s="42"/>
      <c r="B15" s="4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19"/>
    </row>
    <row r="16" spans="1:28" ht="21.75" customHeight="1">
      <c r="A16" s="42"/>
      <c r="B16" s="42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19"/>
    </row>
    <row r="17" spans="1:28" ht="21.75" customHeight="1">
      <c r="A17" s="42"/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19"/>
    </row>
    <row r="18" spans="1:28" ht="21.75" customHeight="1">
      <c r="A18" s="164"/>
      <c r="B18" s="164"/>
      <c r="C18" s="164"/>
      <c r="D18" s="164"/>
      <c r="E18" s="164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9"/>
    </row>
    <row r="19" spans="2:26" ht="23.25" customHeight="1">
      <c r="B19" s="9"/>
      <c r="C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3:28" ht="23.25" customHeight="1">
      <c r="C20" s="9"/>
      <c r="E20" s="9"/>
      <c r="G20" s="9"/>
      <c r="I20" s="9"/>
      <c r="J20" s="9"/>
      <c r="L20" s="9"/>
      <c r="N20" s="9"/>
      <c r="O20" s="9"/>
      <c r="P20" s="9"/>
      <c r="Q20" s="9"/>
      <c r="R20" s="9"/>
      <c r="S20" s="9"/>
      <c r="U20" s="9"/>
      <c r="V20" s="9"/>
      <c r="W20" s="9"/>
      <c r="X20" s="9"/>
      <c r="Z20" s="9"/>
      <c r="AB20" s="9"/>
    </row>
    <row r="21" spans="4:24" ht="23.25" customHeight="1">
      <c r="D21" s="9"/>
      <c r="E21" s="9"/>
      <c r="G21" s="9"/>
      <c r="H21" s="9"/>
      <c r="J21" s="9"/>
      <c r="M21" s="9"/>
      <c r="Q21" s="9"/>
      <c r="R21" s="9"/>
      <c r="W21" s="9"/>
      <c r="X21" s="9"/>
    </row>
    <row r="22" spans="4:27" ht="23.25" customHeight="1">
      <c r="D22" s="9"/>
      <c r="F22" s="9"/>
      <c r="I22" s="9"/>
      <c r="K22" s="9"/>
      <c r="N22" s="9"/>
      <c r="P22" s="9"/>
      <c r="S22" s="9"/>
      <c r="W22" s="9"/>
      <c r="Y22" s="9"/>
      <c r="AA22" s="9"/>
    </row>
    <row r="23" spans="4:19" ht="23.25" customHeight="1">
      <c r="D23" s="9"/>
      <c r="G23" s="9"/>
      <c r="H23" s="9"/>
      <c r="J23" s="9"/>
      <c r="S23" s="9"/>
    </row>
    <row r="24" spans="5:10" ht="23.25" customHeight="1">
      <c r="E24" s="9"/>
      <c r="I24" s="9"/>
      <c r="J24" s="9"/>
    </row>
    <row r="25" spans="5:7" ht="11.25">
      <c r="E25" s="9"/>
      <c r="G25" s="9"/>
    </row>
    <row r="27" spans="8:10" ht="11.25">
      <c r="H27" s="9"/>
      <c r="J27" s="9"/>
    </row>
    <row r="29" ht="11.25">
      <c r="E29" s="9"/>
    </row>
    <row r="31" ht="11.25">
      <c r="K31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999" fitToWidth="1" orientation="landscape" paperSize="8" scale="76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showGridLines="0" showZeros="0" workbookViewId="0" topLeftCell="C1">
      <selection activeCell="G7" sqref="A7:IV7"/>
    </sheetView>
  </sheetViews>
  <sheetFormatPr defaultColWidth="9.16015625" defaultRowHeight="11.25"/>
  <cols>
    <col min="1" max="1" width="5.66015625" style="0" customWidth="1"/>
    <col min="2" max="2" width="5" style="0" customWidth="1"/>
    <col min="3" max="3" width="5.33203125" style="0" customWidth="1"/>
    <col min="4" max="4" width="14.5" style="0" customWidth="1"/>
    <col min="5" max="5" width="28.5" style="0" customWidth="1"/>
    <col min="6" max="27" width="11.8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108</v>
      </c>
      <c r="AB1" s="19"/>
    </row>
    <row r="2" spans="1:28" ht="30" customHeight="1">
      <c r="A2" s="22" t="s">
        <v>207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201</v>
      </c>
      <c r="AB3" s="19"/>
    </row>
    <row r="4" spans="1:28" ht="15" customHeight="1">
      <c r="A4" s="12" t="s">
        <v>384</v>
      </c>
      <c r="B4" s="12"/>
      <c r="C4" s="12"/>
      <c r="D4" s="196" t="s">
        <v>170</v>
      </c>
      <c r="E4" s="196" t="s">
        <v>378</v>
      </c>
      <c r="F4" s="199" t="s">
        <v>304</v>
      </c>
      <c r="G4" s="26" t="s">
        <v>42</v>
      </c>
      <c r="H4" s="26"/>
      <c r="I4" s="26"/>
      <c r="J4" s="26"/>
      <c r="K4" s="77" t="s">
        <v>230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204" t="s">
        <v>334</v>
      </c>
      <c r="W4" s="204" t="s">
        <v>58</v>
      </c>
      <c r="X4" s="204" t="s">
        <v>91</v>
      </c>
      <c r="Y4" s="12" t="s">
        <v>15</v>
      </c>
      <c r="Z4" s="12"/>
      <c r="AA4" s="12"/>
      <c r="AB4" s="23"/>
    </row>
    <row r="5" spans="1:28" ht="60" customHeight="1">
      <c r="A5" s="14" t="s">
        <v>157</v>
      </c>
      <c r="B5" s="14" t="s">
        <v>275</v>
      </c>
      <c r="C5" s="14" t="s">
        <v>271</v>
      </c>
      <c r="D5" s="196"/>
      <c r="E5" s="196"/>
      <c r="F5" s="199"/>
      <c r="G5" s="27" t="s">
        <v>211</v>
      </c>
      <c r="H5" s="15" t="s">
        <v>210</v>
      </c>
      <c r="I5" s="15" t="s">
        <v>256</v>
      </c>
      <c r="J5" s="15" t="s">
        <v>14</v>
      </c>
      <c r="K5" s="27" t="s">
        <v>211</v>
      </c>
      <c r="L5" s="15" t="s">
        <v>210</v>
      </c>
      <c r="M5" s="15" t="s">
        <v>256</v>
      </c>
      <c r="N5" s="15" t="s">
        <v>14</v>
      </c>
      <c r="O5" s="79" t="s">
        <v>110</v>
      </c>
      <c r="P5" s="79" t="s">
        <v>156</v>
      </c>
      <c r="Q5" s="79" t="s">
        <v>102</v>
      </c>
      <c r="R5" s="79" t="s">
        <v>36</v>
      </c>
      <c r="S5" s="13" t="s">
        <v>73</v>
      </c>
      <c r="T5" s="13" t="s">
        <v>5</v>
      </c>
      <c r="U5" s="13" t="s">
        <v>9</v>
      </c>
      <c r="V5" s="204"/>
      <c r="W5" s="204"/>
      <c r="X5" s="204"/>
      <c r="Y5" s="13" t="s">
        <v>211</v>
      </c>
      <c r="Z5" s="13" t="s">
        <v>42</v>
      </c>
      <c r="AA5" s="13" t="s">
        <v>230</v>
      </c>
      <c r="AB5" s="23"/>
    </row>
    <row r="6" spans="1:28" ht="18.75" customHeight="1">
      <c r="A6" s="42" t="s">
        <v>249</v>
      </c>
      <c r="B6" s="42" t="s">
        <v>249</v>
      </c>
      <c r="C6" s="42" t="s">
        <v>249</v>
      </c>
      <c r="D6" s="43" t="s">
        <v>249</v>
      </c>
      <c r="E6" s="43" t="s">
        <v>249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28" ht="18.75" customHeight="1">
      <c r="A7" s="86"/>
      <c r="B7" s="42"/>
      <c r="C7" s="121"/>
      <c r="D7" s="80"/>
      <c r="E7" s="43"/>
      <c r="F7" s="82"/>
      <c r="G7" s="82"/>
      <c r="H7" s="82"/>
      <c r="I7" s="82"/>
      <c r="J7" s="122"/>
      <c r="K7" s="43"/>
      <c r="L7" s="82"/>
      <c r="M7" s="82"/>
      <c r="N7" s="82"/>
      <c r="O7" s="82"/>
      <c r="P7" s="82"/>
      <c r="Q7" s="82"/>
      <c r="R7" s="82"/>
      <c r="S7" s="82"/>
      <c r="T7" s="122"/>
      <c r="U7" s="43"/>
      <c r="V7" s="82"/>
      <c r="W7" s="82"/>
      <c r="X7" s="82"/>
      <c r="Y7" s="82"/>
      <c r="Z7" s="82"/>
      <c r="AA7" s="82"/>
      <c r="AB7" s="19"/>
    </row>
    <row r="8" spans="1:28" ht="18.75" customHeight="1">
      <c r="A8" s="86"/>
      <c r="B8" s="42"/>
      <c r="C8" s="121"/>
      <c r="D8" s="80"/>
      <c r="E8" s="43"/>
      <c r="F8" s="82"/>
      <c r="G8" s="82"/>
      <c r="H8" s="82"/>
      <c r="I8" s="82"/>
      <c r="J8" s="122"/>
      <c r="K8" s="43"/>
      <c r="L8" s="82"/>
      <c r="M8" s="82"/>
      <c r="N8" s="82"/>
      <c r="O8" s="82"/>
      <c r="P8" s="82"/>
      <c r="Q8" s="82"/>
      <c r="R8" s="82"/>
      <c r="S8" s="82"/>
      <c r="T8" s="122"/>
      <c r="U8" s="43"/>
      <c r="V8" s="82"/>
      <c r="W8" s="82"/>
      <c r="X8" s="82"/>
      <c r="Y8" s="82"/>
      <c r="Z8" s="82"/>
      <c r="AA8" s="82"/>
      <c r="AB8" s="19"/>
    </row>
    <row r="9" spans="1:28" ht="18.75" customHeight="1">
      <c r="A9" s="86"/>
      <c r="B9" s="42"/>
      <c r="C9" s="121"/>
      <c r="D9" s="80"/>
      <c r="E9" s="43"/>
      <c r="F9" s="82"/>
      <c r="G9" s="82"/>
      <c r="H9" s="82"/>
      <c r="I9" s="82"/>
      <c r="J9" s="122"/>
      <c r="K9" s="43"/>
      <c r="L9" s="82"/>
      <c r="M9" s="82"/>
      <c r="N9" s="82"/>
      <c r="O9" s="82"/>
      <c r="P9" s="82"/>
      <c r="Q9" s="82"/>
      <c r="R9" s="82"/>
      <c r="S9" s="82"/>
      <c r="T9" s="122"/>
      <c r="U9" s="43"/>
      <c r="V9" s="82"/>
      <c r="W9" s="82"/>
      <c r="X9" s="82"/>
      <c r="Y9" s="82"/>
      <c r="Z9" s="82"/>
      <c r="AA9" s="82"/>
      <c r="AB9" s="19"/>
    </row>
    <row r="10" spans="1:28" ht="18.75" customHeight="1">
      <c r="A10" s="86"/>
      <c r="B10" s="42"/>
      <c r="C10" s="121"/>
      <c r="D10" s="80"/>
      <c r="E10" s="43"/>
      <c r="F10" s="82"/>
      <c r="G10" s="82"/>
      <c r="H10" s="82"/>
      <c r="I10" s="82"/>
      <c r="J10" s="122"/>
      <c r="K10" s="43"/>
      <c r="L10" s="82"/>
      <c r="M10" s="82"/>
      <c r="N10" s="82"/>
      <c r="O10" s="82"/>
      <c r="P10" s="82"/>
      <c r="Q10" s="82"/>
      <c r="R10" s="82"/>
      <c r="S10" s="82"/>
      <c r="T10" s="122"/>
      <c r="U10" s="43"/>
      <c r="V10" s="82"/>
      <c r="W10" s="82"/>
      <c r="X10" s="82"/>
      <c r="Y10" s="82"/>
      <c r="Z10" s="82"/>
      <c r="AA10" s="82"/>
      <c r="AB10" s="19"/>
    </row>
    <row r="11" spans="1:28" ht="18.75" customHeight="1">
      <c r="A11" s="86"/>
      <c r="B11" s="42"/>
      <c r="C11" s="121"/>
      <c r="D11" s="80"/>
      <c r="E11" s="43"/>
      <c r="F11" s="82"/>
      <c r="G11" s="82"/>
      <c r="H11" s="82"/>
      <c r="I11" s="82"/>
      <c r="J11" s="122"/>
      <c r="K11" s="43"/>
      <c r="L11" s="82"/>
      <c r="M11" s="82"/>
      <c r="N11" s="82"/>
      <c r="O11" s="82"/>
      <c r="P11" s="82"/>
      <c r="Q11" s="82"/>
      <c r="R11" s="82"/>
      <c r="S11" s="82"/>
      <c r="T11" s="122"/>
      <c r="U11" s="43"/>
      <c r="V11" s="82"/>
      <c r="W11" s="82"/>
      <c r="X11" s="82"/>
      <c r="Y11" s="82"/>
      <c r="Z11" s="82"/>
      <c r="AA11" s="82"/>
      <c r="AB11" s="19"/>
    </row>
    <row r="12" spans="1:28" ht="18.75" customHeight="1">
      <c r="A12" s="86"/>
      <c r="B12" s="42"/>
      <c r="C12" s="121"/>
      <c r="D12" s="80"/>
      <c r="E12" s="43"/>
      <c r="F12" s="82"/>
      <c r="G12" s="82"/>
      <c r="H12" s="82"/>
      <c r="I12" s="82"/>
      <c r="J12" s="122"/>
      <c r="K12" s="43"/>
      <c r="L12" s="82"/>
      <c r="M12" s="82"/>
      <c r="N12" s="82"/>
      <c r="O12" s="82"/>
      <c r="P12" s="82"/>
      <c r="Q12" s="82"/>
      <c r="R12" s="82"/>
      <c r="S12" s="82"/>
      <c r="T12" s="122"/>
      <c r="U12" s="43"/>
      <c r="V12" s="82"/>
      <c r="W12" s="82"/>
      <c r="X12" s="82"/>
      <c r="Y12" s="82"/>
      <c r="Z12" s="82"/>
      <c r="AA12" s="82"/>
      <c r="AB12" s="19"/>
    </row>
    <row r="13" spans="1:28" ht="18.75" customHeight="1">
      <c r="A13" s="86"/>
      <c r="B13" s="42"/>
      <c r="C13" s="121"/>
      <c r="D13" s="80"/>
      <c r="E13" s="43"/>
      <c r="F13" s="82"/>
      <c r="G13" s="82"/>
      <c r="H13" s="82"/>
      <c r="I13" s="82"/>
      <c r="J13" s="122"/>
      <c r="K13" s="43"/>
      <c r="L13" s="82"/>
      <c r="M13" s="82"/>
      <c r="N13" s="82"/>
      <c r="O13" s="82"/>
      <c r="P13" s="82"/>
      <c r="Q13" s="82"/>
      <c r="R13" s="82"/>
      <c r="S13" s="82"/>
      <c r="T13" s="122"/>
      <c r="U13" s="43"/>
      <c r="V13" s="82"/>
      <c r="W13" s="82"/>
      <c r="X13" s="82"/>
      <c r="Y13" s="82"/>
      <c r="Z13" s="82"/>
      <c r="AA13" s="82"/>
      <c r="AB13" s="19"/>
    </row>
    <row r="14" spans="1:28" ht="18.75" customHeight="1">
      <c r="A14" s="86"/>
      <c r="B14" s="42"/>
      <c r="C14" s="121"/>
      <c r="D14" s="80"/>
      <c r="E14" s="43"/>
      <c r="F14" s="82"/>
      <c r="G14" s="82"/>
      <c r="H14" s="82"/>
      <c r="I14" s="82"/>
      <c r="J14" s="122"/>
      <c r="K14" s="43"/>
      <c r="L14" s="82"/>
      <c r="M14" s="82"/>
      <c r="N14" s="82"/>
      <c r="O14" s="82"/>
      <c r="P14" s="82"/>
      <c r="Q14" s="82"/>
      <c r="R14" s="82"/>
      <c r="S14" s="82"/>
      <c r="T14" s="122"/>
      <c r="U14" s="43"/>
      <c r="V14" s="82"/>
      <c r="W14" s="82"/>
      <c r="X14" s="82"/>
      <c r="Y14" s="82"/>
      <c r="Z14" s="82"/>
      <c r="AA14" s="82"/>
      <c r="AB14" s="19"/>
    </row>
    <row r="15" spans="1:28" ht="18.75" customHeight="1">
      <c r="A15" s="86"/>
      <c r="B15" s="42"/>
      <c r="C15" s="121"/>
      <c r="D15" s="80"/>
      <c r="E15" s="43"/>
      <c r="F15" s="82"/>
      <c r="G15" s="82"/>
      <c r="H15" s="82"/>
      <c r="I15" s="82"/>
      <c r="J15" s="122"/>
      <c r="K15" s="43"/>
      <c r="L15" s="82"/>
      <c r="M15" s="82"/>
      <c r="N15" s="82"/>
      <c r="O15" s="82"/>
      <c r="P15" s="82"/>
      <c r="Q15" s="82"/>
      <c r="R15" s="82"/>
      <c r="S15" s="82"/>
      <c r="T15" s="122"/>
      <c r="U15" s="43"/>
      <c r="V15" s="82"/>
      <c r="W15" s="82"/>
      <c r="X15" s="82"/>
      <c r="Y15" s="82"/>
      <c r="Z15" s="82"/>
      <c r="AA15" s="82"/>
      <c r="AB15" s="19"/>
    </row>
    <row r="16" spans="1:28" ht="18.75" customHeight="1">
      <c r="A16" s="86"/>
      <c r="B16" s="42"/>
      <c r="C16" s="121"/>
      <c r="D16" s="80"/>
      <c r="E16" s="43"/>
      <c r="F16" s="82"/>
      <c r="G16" s="82"/>
      <c r="H16" s="82"/>
      <c r="I16" s="82"/>
      <c r="J16" s="122"/>
      <c r="K16" s="43"/>
      <c r="L16" s="82"/>
      <c r="M16" s="82"/>
      <c r="N16" s="82"/>
      <c r="O16" s="82"/>
      <c r="P16" s="82"/>
      <c r="Q16" s="82"/>
      <c r="R16" s="82"/>
      <c r="S16" s="82"/>
      <c r="T16" s="122"/>
      <c r="U16" s="43"/>
      <c r="V16" s="82"/>
      <c r="W16" s="82"/>
      <c r="X16" s="82"/>
      <c r="Y16" s="82"/>
      <c r="Z16" s="82"/>
      <c r="AA16" s="82"/>
      <c r="AB16" s="19"/>
    </row>
    <row r="17" spans="1:30" ht="18.75" customHeight="1">
      <c r="A17" s="167"/>
      <c r="B17" s="164"/>
      <c r="C17" s="169"/>
      <c r="D17" s="167"/>
      <c r="E17" s="164"/>
      <c r="F17" s="165"/>
      <c r="G17" s="165"/>
      <c r="H17" s="165"/>
      <c r="I17" s="165"/>
      <c r="J17" s="168"/>
      <c r="K17" s="161"/>
      <c r="L17" s="165"/>
      <c r="M17" s="165"/>
      <c r="N17" s="165"/>
      <c r="O17" s="165"/>
      <c r="P17" s="165"/>
      <c r="Q17" s="165"/>
      <c r="R17" s="165"/>
      <c r="S17" s="165"/>
      <c r="T17" s="168"/>
      <c r="U17" s="161"/>
      <c r="V17" s="165"/>
      <c r="W17" s="165"/>
      <c r="X17" s="165"/>
      <c r="Y17" s="165"/>
      <c r="Z17" s="165"/>
      <c r="AA17" s="165"/>
      <c r="AD17" s="28"/>
    </row>
    <row r="18" spans="3:28" ht="23.25" customHeight="1">
      <c r="C18" s="9"/>
      <c r="D18" s="9"/>
      <c r="E18" s="9"/>
      <c r="F18" s="9"/>
      <c r="G18" s="9"/>
      <c r="H18" s="9"/>
      <c r="I18" s="9"/>
      <c r="M18" s="9"/>
      <c r="Q18" s="9"/>
      <c r="R18" s="9"/>
      <c r="S18" s="9"/>
      <c r="T18" s="9"/>
      <c r="V18" s="9"/>
      <c r="W18" s="9"/>
      <c r="X18" s="9"/>
      <c r="Y18" s="9"/>
      <c r="Z18" s="9"/>
      <c r="AB18" s="9"/>
    </row>
    <row r="19" spans="4:28" ht="23.25" customHeight="1">
      <c r="D19" s="9"/>
      <c r="E19" s="9"/>
      <c r="F19" s="9"/>
      <c r="M19" s="9"/>
      <c r="N19" s="9"/>
      <c r="T19" s="9"/>
      <c r="U19" s="9"/>
      <c r="V19" s="9"/>
      <c r="W19" s="9"/>
      <c r="X19" s="9"/>
      <c r="Y19" s="9"/>
      <c r="AB19" s="9"/>
    </row>
    <row r="20" spans="4:27" ht="9.75" customHeight="1">
      <c r="D20" s="9"/>
      <c r="E20" s="9"/>
      <c r="I20" s="9"/>
      <c r="N20" s="9"/>
      <c r="R20" s="9"/>
      <c r="S20" s="9"/>
      <c r="T20" s="9"/>
      <c r="Z20" s="9"/>
      <c r="AA20" s="9"/>
    </row>
    <row r="21" spans="4:26" ht="9.75" customHeight="1">
      <c r="D21" s="9"/>
      <c r="E21" s="9"/>
      <c r="F21" s="9"/>
      <c r="P21" s="9"/>
      <c r="S21" s="9"/>
      <c r="T21" s="9"/>
      <c r="V21" s="9"/>
      <c r="W21" s="9"/>
      <c r="Z21" s="9"/>
    </row>
    <row r="22" spans="4:28" ht="9.75" customHeight="1">
      <c r="D22" s="9"/>
      <c r="E22" s="9"/>
      <c r="F22" s="9"/>
      <c r="J22" s="9"/>
      <c r="S22" s="9"/>
      <c r="T22" s="9"/>
      <c r="Z22" s="9"/>
      <c r="AB22" s="9"/>
    </row>
    <row r="23" spans="4:26" ht="9.75" customHeight="1">
      <c r="D23" s="9"/>
      <c r="E23" s="9"/>
      <c r="T23" s="9"/>
      <c r="Z23" s="9"/>
    </row>
    <row r="24" spans="4:25" ht="9.75" customHeight="1">
      <c r="D24" s="9"/>
      <c r="E24" s="9"/>
      <c r="Q24" s="9"/>
      <c r="Y24" s="9"/>
    </row>
    <row r="25" spans="5:30" ht="9.75" customHeight="1">
      <c r="E25" s="9"/>
      <c r="V25" s="9"/>
      <c r="AD25" s="9"/>
    </row>
    <row r="26" spans="5:24" ht="9.75" customHeight="1">
      <c r="E26" s="9"/>
      <c r="T26" s="9"/>
      <c r="X26" s="9"/>
    </row>
    <row r="27" spans="5:26" ht="9.75" customHeight="1">
      <c r="E27" s="9"/>
      <c r="Z27" s="9"/>
    </row>
    <row r="28" ht="9.75" customHeight="1"/>
    <row r="29" ht="11.25">
      <c r="R29" s="9"/>
    </row>
    <row r="30" ht="11.25">
      <c r="T30" s="9"/>
    </row>
    <row r="32" spans="16:20" ht="11.25">
      <c r="P32" s="9"/>
      <c r="T32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100" fitToWidth="1" orientation="landscape" paperSize="8" scale="76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workbookViewId="0" topLeftCell="A1">
      <selection activeCell="A2" sqref="A2:B2"/>
    </sheetView>
  </sheetViews>
  <sheetFormatPr defaultColWidth="9.16015625" defaultRowHeight="11.25"/>
  <cols>
    <col min="1" max="1" width="95.5" style="0" customWidth="1"/>
    <col min="2" max="2" width="32.16015625" style="0" customWidth="1"/>
    <col min="3" max="3" width="29" style="0" customWidth="1"/>
  </cols>
  <sheetData>
    <row r="1" spans="2:3" ht="12.75" customHeight="1">
      <c r="B1" s="29"/>
      <c r="C1" s="101" t="s">
        <v>315</v>
      </c>
    </row>
    <row r="2" spans="1:3" ht="21" customHeight="1">
      <c r="A2" s="217" t="s">
        <v>387</v>
      </c>
      <c r="B2" s="217"/>
      <c r="C2" s="6"/>
    </row>
    <row r="3" spans="2:3" ht="12.75" customHeight="1">
      <c r="B3" s="29"/>
      <c r="C3" s="101" t="s">
        <v>201</v>
      </c>
    </row>
    <row r="4" spans="1:3" ht="24.75" customHeight="1">
      <c r="A4" s="13" t="s">
        <v>162</v>
      </c>
      <c r="B4" s="13" t="s">
        <v>286</v>
      </c>
      <c r="C4" s="84" t="s">
        <v>28</v>
      </c>
    </row>
    <row r="5" spans="1:3" ht="24.75" customHeight="1">
      <c r="A5" s="49" t="s">
        <v>199</v>
      </c>
      <c r="B5" s="104">
        <f>B6+B7+B8+B11+B12</f>
        <v>286.26</v>
      </c>
      <c r="C5" s="105">
        <f>C6+C7+C8+C11+C12</f>
        <v>286.26</v>
      </c>
    </row>
    <row r="6" spans="1:3" ht="24.75" customHeight="1">
      <c r="A6" s="50" t="s">
        <v>310</v>
      </c>
      <c r="B6" s="186">
        <v>0</v>
      </c>
      <c r="C6" s="187">
        <v>0</v>
      </c>
    </row>
    <row r="7" spans="1:3" ht="24.75" customHeight="1">
      <c r="A7" s="103" t="s">
        <v>242</v>
      </c>
      <c r="B7" s="186">
        <v>7.67</v>
      </c>
      <c r="C7" s="184">
        <v>7.67</v>
      </c>
    </row>
    <row r="8" spans="1:3" ht="24.75" customHeight="1">
      <c r="A8" s="100" t="s">
        <v>214</v>
      </c>
      <c r="B8" s="104">
        <f>B9+B10</f>
        <v>14</v>
      </c>
      <c r="C8" s="106">
        <f>C9+C10</f>
        <v>14</v>
      </c>
    </row>
    <row r="9" spans="1:3" ht="24.75" customHeight="1">
      <c r="A9" s="102" t="s">
        <v>31</v>
      </c>
      <c r="B9" s="186">
        <v>14</v>
      </c>
      <c r="C9" s="188">
        <v>14</v>
      </c>
    </row>
    <row r="10" spans="1:3" ht="24.75" customHeight="1">
      <c r="A10" s="102" t="s">
        <v>57</v>
      </c>
      <c r="B10" s="186">
        <v>0</v>
      </c>
      <c r="C10" s="187">
        <v>0</v>
      </c>
    </row>
    <row r="11" spans="1:3" ht="24.75" customHeight="1">
      <c r="A11" s="103" t="s">
        <v>264</v>
      </c>
      <c r="B11" s="186">
        <v>16.47</v>
      </c>
      <c r="C11" s="184">
        <v>16.47</v>
      </c>
    </row>
    <row r="12" spans="1:3" ht="24.75" customHeight="1">
      <c r="A12" s="103" t="s">
        <v>155</v>
      </c>
      <c r="B12" s="186">
        <v>248.12</v>
      </c>
      <c r="C12" s="184">
        <v>248.12</v>
      </c>
    </row>
    <row r="13" ht="12.75" customHeight="1"/>
  </sheetData>
  <mergeCells count="1">
    <mergeCell ref="A2:B2"/>
  </mergeCells>
  <printOptions horizontalCentered="1"/>
  <pageMargins left="0" right="0" top="0.984251968503937" bottom="0.984251968503937" header="0.5118110236220472" footer="0.5118110236220472"/>
  <pageSetup fitToHeight="999" fitToWidth="1" orientation="portrait" paperSize="8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65"/>
  <sheetViews>
    <sheetView showGridLines="0" showZeros="0" tabSelected="1" workbookViewId="0" topLeftCell="A1">
      <selection activeCell="A1" sqref="A1:T3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5.33203125" style="0" customWidth="1"/>
    <col min="6" max="13" width="9.5" style="0" customWidth="1"/>
    <col min="14" max="15" width="9.16015625" style="0" customWidth="1"/>
    <col min="16" max="21" width="9.5" style="0" customWidth="1"/>
    <col min="22" max="32" width="5.16015625" style="0" customWidth="1"/>
  </cols>
  <sheetData>
    <row r="1" spans="1:32" ht="18" customHeight="1">
      <c r="A1" s="151" t="s">
        <v>388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31" t="s">
        <v>247</v>
      </c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1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32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5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31" t="s">
        <v>201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8" customHeight="1">
      <c r="A4" s="99" t="s">
        <v>384</v>
      </c>
      <c r="B4" s="99"/>
      <c r="C4" s="99"/>
      <c r="D4" s="194" t="s">
        <v>170</v>
      </c>
      <c r="E4" s="194" t="s">
        <v>190</v>
      </c>
      <c r="F4" s="149" t="s">
        <v>273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24.75" customHeight="1">
      <c r="A5" s="196" t="s">
        <v>157</v>
      </c>
      <c r="B5" s="196" t="s">
        <v>275</v>
      </c>
      <c r="C5" s="196" t="s">
        <v>271</v>
      </c>
      <c r="D5" s="196"/>
      <c r="E5" s="196"/>
      <c r="F5" s="195" t="s">
        <v>92</v>
      </c>
      <c r="G5" s="147" t="s">
        <v>349</v>
      </c>
      <c r="H5" s="147"/>
      <c r="I5" s="147"/>
      <c r="J5" s="147"/>
      <c r="K5" s="147"/>
      <c r="L5" s="147"/>
      <c r="M5" s="147"/>
      <c r="N5" s="148"/>
      <c r="O5" s="150" t="s">
        <v>240</v>
      </c>
      <c r="P5" s="145" t="s">
        <v>296</v>
      </c>
      <c r="Q5" s="185" t="s">
        <v>105</v>
      </c>
      <c r="R5" s="185"/>
      <c r="S5" s="185"/>
      <c r="T5" s="194" t="s">
        <v>137</v>
      </c>
      <c r="U5" s="194" t="s">
        <v>292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63" customHeight="1">
      <c r="A6" s="196"/>
      <c r="B6" s="196"/>
      <c r="C6" s="196"/>
      <c r="D6" s="196"/>
      <c r="E6" s="196"/>
      <c r="F6" s="196"/>
      <c r="G6" s="95" t="s">
        <v>211</v>
      </c>
      <c r="H6" s="95" t="s">
        <v>174</v>
      </c>
      <c r="I6" s="95" t="s">
        <v>68</v>
      </c>
      <c r="J6" s="95" t="s">
        <v>134</v>
      </c>
      <c r="K6" s="95" t="s">
        <v>18</v>
      </c>
      <c r="L6" s="95" t="s">
        <v>184</v>
      </c>
      <c r="M6" s="95" t="s">
        <v>225</v>
      </c>
      <c r="N6" s="96" t="s">
        <v>61</v>
      </c>
      <c r="O6" s="150"/>
      <c r="P6" s="146"/>
      <c r="Q6" s="97" t="s">
        <v>211</v>
      </c>
      <c r="R6" s="94" t="s">
        <v>239</v>
      </c>
      <c r="S6" s="94" t="s">
        <v>234</v>
      </c>
      <c r="T6" s="196"/>
      <c r="U6" s="196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0.25" customHeight="1">
      <c r="A7" s="78" t="s">
        <v>249</v>
      </c>
      <c r="B7" s="78" t="s">
        <v>249</v>
      </c>
      <c r="C7" s="78" t="s">
        <v>249</v>
      </c>
      <c r="D7" s="78" t="s">
        <v>249</v>
      </c>
      <c r="E7" s="78" t="s">
        <v>249</v>
      </c>
      <c r="F7" s="78">
        <v>1</v>
      </c>
      <c r="G7" s="78">
        <f aca="true" t="shared" si="0" ref="G7:U7">F7+1</f>
        <v>2</v>
      </c>
      <c r="H7" s="78">
        <f t="shared" si="0"/>
        <v>3</v>
      </c>
      <c r="I7" s="78">
        <f t="shared" si="0"/>
        <v>4</v>
      </c>
      <c r="J7" s="78">
        <f t="shared" si="0"/>
        <v>5</v>
      </c>
      <c r="K7" s="78">
        <f t="shared" si="0"/>
        <v>6</v>
      </c>
      <c r="L7" s="78">
        <f t="shared" si="0"/>
        <v>7</v>
      </c>
      <c r="M7" s="78">
        <f t="shared" si="0"/>
        <v>8</v>
      </c>
      <c r="N7" s="78">
        <f t="shared" si="0"/>
        <v>9</v>
      </c>
      <c r="O7" s="78">
        <f t="shared" si="0"/>
        <v>10</v>
      </c>
      <c r="P7" s="78">
        <f t="shared" si="0"/>
        <v>11</v>
      </c>
      <c r="Q7" s="78">
        <f t="shared" si="0"/>
        <v>12</v>
      </c>
      <c r="R7" s="78">
        <f t="shared" si="0"/>
        <v>13</v>
      </c>
      <c r="S7" s="78">
        <f t="shared" si="0"/>
        <v>14</v>
      </c>
      <c r="T7" s="78">
        <f t="shared" si="0"/>
        <v>15</v>
      </c>
      <c r="U7" s="78">
        <f t="shared" si="0"/>
        <v>16</v>
      </c>
      <c r="V7" s="33"/>
      <c r="W7" s="34"/>
      <c r="X7" s="34"/>
      <c r="Y7" s="34"/>
      <c r="Z7" s="34"/>
      <c r="AA7" s="34"/>
      <c r="AB7" s="34"/>
      <c r="AC7" s="34"/>
      <c r="AD7" s="34"/>
      <c r="AE7" s="30"/>
      <c r="AF7" s="30"/>
    </row>
    <row r="8" spans="1:32" ht="18.75" customHeight="1">
      <c r="A8" s="167"/>
      <c r="B8" s="167"/>
      <c r="C8" s="167"/>
      <c r="D8" s="167"/>
      <c r="E8" s="167" t="s">
        <v>92</v>
      </c>
      <c r="F8" s="161">
        <v>368.62</v>
      </c>
      <c r="G8" s="165">
        <v>368.62</v>
      </c>
      <c r="H8" s="168">
        <v>368.62</v>
      </c>
      <c r="I8" s="170">
        <v>0</v>
      </c>
      <c r="J8" s="170">
        <v>0</v>
      </c>
      <c r="K8" s="170">
        <v>0</v>
      </c>
      <c r="L8" s="161">
        <v>0</v>
      </c>
      <c r="M8" s="168">
        <v>0</v>
      </c>
      <c r="N8" s="161">
        <v>0</v>
      </c>
      <c r="O8" s="168">
        <v>0</v>
      </c>
      <c r="P8" s="170">
        <v>0</v>
      </c>
      <c r="Q8" s="170">
        <v>0</v>
      </c>
      <c r="R8" s="170">
        <v>0</v>
      </c>
      <c r="S8" s="170">
        <v>0</v>
      </c>
      <c r="T8" s="170">
        <v>0</v>
      </c>
      <c r="U8" s="161">
        <v>0</v>
      </c>
      <c r="V8" s="9"/>
      <c r="W8" s="9"/>
      <c r="X8" s="36"/>
      <c r="Y8" s="36"/>
      <c r="Z8" s="36"/>
      <c r="AA8" s="36"/>
      <c r="AB8" s="36"/>
      <c r="AC8" s="35"/>
      <c r="AD8" s="35"/>
      <c r="AE8" s="37"/>
      <c r="AF8" s="37"/>
    </row>
    <row r="9" spans="1:32" ht="18.75" customHeight="1">
      <c r="A9" s="167"/>
      <c r="B9" s="167"/>
      <c r="C9" s="167"/>
      <c r="D9" s="167" t="s">
        <v>175</v>
      </c>
      <c r="E9" s="167" t="s">
        <v>178</v>
      </c>
      <c r="F9" s="161">
        <v>62.6</v>
      </c>
      <c r="G9" s="165">
        <v>62.6</v>
      </c>
      <c r="H9" s="168">
        <v>62.6</v>
      </c>
      <c r="I9" s="170">
        <v>0</v>
      </c>
      <c r="J9" s="170">
        <v>0</v>
      </c>
      <c r="K9" s="170">
        <v>0</v>
      </c>
      <c r="L9" s="161">
        <v>0</v>
      </c>
      <c r="M9" s="168">
        <v>0</v>
      </c>
      <c r="N9" s="161">
        <v>0</v>
      </c>
      <c r="O9" s="168">
        <v>0</v>
      </c>
      <c r="P9" s="170">
        <v>0</v>
      </c>
      <c r="Q9" s="170">
        <v>0</v>
      </c>
      <c r="R9" s="170">
        <v>0</v>
      </c>
      <c r="S9" s="170">
        <v>0</v>
      </c>
      <c r="T9" s="170">
        <v>0</v>
      </c>
      <c r="U9" s="161">
        <v>0</v>
      </c>
      <c r="W9" s="9"/>
      <c r="X9" s="30"/>
      <c r="Y9" s="19"/>
      <c r="Z9" s="19"/>
      <c r="AA9" s="19"/>
      <c r="AB9" s="19"/>
      <c r="AC9" s="19"/>
      <c r="AD9" s="19"/>
      <c r="AE9" s="19"/>
      <c r="AF9" s="19"/>
    </row>
    <row r="10" spans="1:32" ht="18.75" customHeight="1">
      <c r="A10" s="167" t="s">
        <v>374</v>
      </c>
      <c r="B10" s="167" t="s">
        <v>202</v>
      </c>
      <c r="C10" s="167" t="s">
        <v>203</v>
      </c>
      <c r="D10" s="167" t="s">
        <v>86</v>
      </c>
      <c r="E10" s="167" t="s">
        <v>55</v>
      </c>
      <c r="F10" s="161">
        <v>0.4</v>
      </c>
      <c r="G10" s="165">
        <v>0.4</v>
      </c>
      <c r="H10" s="168">
        <v>0.4</v>
      </c>
      <c r="I10" s="170">
        <v>0</v>
      </c>
      <c r="J10" s="170">
        <v>0</v>
      </c>
      <c r="K10" s="170">
        <v>0</v>
      </c>
      <c r="L10" s="161">
        <v>0</v>
      </c>
      <c r="M10" s="168">
        <v>0</v>
      </c>
      <c r="N10" s="161">
        <v>0</v>
      </c>
      <c r="O10" s="168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61">
        <v>0</v>
      </c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8.75" customHeight="1">
      <c r="A11" s="167" t="s">
        <v>374</v>
      </c>
      <c r="B11" s="167" t="s">
        <v>202</v>
      </c>
      <c r="C11" s="167" t="s">
        <v>203</v>
      </c>
      <c r="D11" s="167" t="s">
        <v>86</v>
      </c>
      <c r="E11" s="167" t="s">
        <v>55</v>
      </c>
      <c r="F11" s="161">
        <v>6</v>
      </c>
      <c r="G11" s="165">
        <v>6</v>
      </c>
      <c r="H11" s="168">
        <v>6</v>
      </c>
      <c r="I11" s="170">
        <v>0</v>
      </c>
      <c r="J11" s="170">
        <v>0</v>
      </c>
      <c r="K11" s="170">
        <v>0</v>
      </c>
      <c r="L11" s="161">
        <v>0</v>
      </c>
      <c r="M11" s="168">
        <v>0</v>
      </c>
      <c r="N11" s="161">
        <v>0</v>
      </c>
      <c r="O11" s="168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61">
        <v>0</v>
      </c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18.75" customHeight="1">
      <c r="A12" s="167" t="s">
        <v>374</v>
      </c>
      <c r="B12" s="167" t="s">
        <v>202</v>
      </c>
      <c r="C12" s="167" t="s">
        <v>203</v>
      </c>
      <c r="D12" s="167" t="s">
        <v>86</v>
      </c>
      <c r="E12" s="167" t="s">
        <v>55</v>
      </c>
      <c r="F12" s="161">
        <v>10</v>
      </c>
      <c r="G12" s="165">
        <v>10</v>
      </c>
      <c r="H12" s="168">
        <v>10</v>
      </c>
      <c r="I12" s="170">
        <v>0</v>
      </c>
      <c r="J12" s="170">
        <v>0</v>
      </c>
      <c r="K12" s="170">
        <v>0</v>
      </c>
      <c r="L12" s="161">
        <v>0</v>
      </c>
      <c r="M12" s="168">
        <v>0</v>
      </c>
      <c r="N12" s="161">
        <v>0</v>
      </c>
      <c r="O12" s="168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61">
        <v>0</v>
      </c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18.75" customHeight="1">
      <c r="A13" s="167" t="s">
        <v>374</v>
      </c>
      <c r="B13" s="167" t="s">
        <v>202</v>
      </c>
      <c r="C13" s="167" t="s">
        <v>203</v>
      </c>
      <c r="D13" s="167" t="s">
        <v>86</v>
      </c>
      <c r="E13" s="167" t="s">
        <v>55</v>
      </c>
      <c r="F13" s="161">
        <v>0.5</v>
      </c>
      <c r="G13" s="165">
        <v>0.5</v>
      </c>
      <c r="H13" s="168">
        <v>0.5</v>
      </c>
      <c r="I13" s="170">
        <v>0</v>
      </c>
      <c r="J13" s="170">
        <v>0</v>
      </c>
      <c r="K13" s="170">
        <v>0</v>
      </c>
      <c r="L13" s="161">
        <v>0</v>
      </c>
      <c r="M13" s="168">
        <v>0</v>
      </c>
      <c r="N13" s="161">
        <v>0</v>
      </c>
      <c r="O13" s="168">
        <v>0</v>
      </c>
      <c r="P13" s="170">
        <v>0</v>
      </c>
      <c r="Q13" s="170">
        <v>0</v>
      </c>
      <c r="R13" s="170">
        <v>0</v>
      </c>
      <c r="S13" s="170">
        <v>0</v>
      </c>
      <c r="T13" s="170">
        <v>0</v>
      </c>
      <c r="U13" s="161">
        <v>0</v>
      </c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8.75" customHeight="1">
      <c r="A14" s="167" t="s">
        <v>374</v>
      </c>
      <c r="B14" s="167" t="s">
        <v>202</v>
      </c>
      <c r="C14" s="167" t="s">
        <v>203</v>
      </c>
      <c r="D14" s="167" t="s">
        <v>86</v>
      </c>
      <c r="E14" s="167" t="s">
        <v>55</v>
      </c>
      <c r="F14" s="161">
        <v>0.75</v>
      </c>
      <c r="G14" s="165">
        <v>0.75</v>
      </c>
      <c r="H14" s="168">
        <v>0.75</v>
      </c>
      <c r="I14" s="170">
        <v>0</v>
      </c>
      <c r="J14" s="170">
        <v>0</v>
      </c>
      <c r="K14" s="170">
        <v>0</v>
      </c>
      <c r="L14" s="161">
        <v>0</v>
      </c>
      <c r="M14" s="168">
        <v>0</v>
      </c>
      <c r="N14" s="161">
        <v>0</v>
      </c>
      <c r="O14" s="168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61">
        <v>0</v>
      </c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18.75" customHeight="1">
      <c r="A15" s="167" t="s">
        <v>374</v>
      </c>
      <c r="B15" s="167" t="s">
        <v>202</v>
      </c>
      <c r="C15" s="167" t="s">
        <v>203</v>
      </c>
      <c r="D15" s="167" t="s">
        <v>86</v>
      </c>
      <c r="E15" s="167" t="s">
        <v>55</v>
      </c>
      <c r="F15" s="161">
        <v>0.3</v>
      </c>
      <c r="G15" s="165">
        <v>0.3</v>
      </c>
      <c r="H15" s="168">
        <v>0.3</v>
      </c>
      <c r="I15" s="170">
        <v>0</v>
      </c>
      <c r="J15" s="170">
        <v>0</v>
      </c>
      <c r="K15" s="170">
        <v>0</v>
      </c>
      <c r="L15" s="161">
        <v>0</v>
      </c>
      <c r="M15" s="168">
        <v>0</v>
      </c>
      <c r="N15" s="161">
        <v>0</v>
      </c>
      <c r="O15" s="168">
        <v>0</v>
      </c>
      <c r="P15" s="170">
        <v>0</v>
      </c>
      <c r="Q15" s="170">
        <v>0</v>
      </c>
      <c r="R15" s="170">
        <v>0</v>
      </c>
      <c r="S15" s="170">
        <v>0</v>
      </c>
      <c r="T15" s="170">
        <v>0</v>
      </c>
      <c r="U15" s="161">
        <v>0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18.75" customHeight="1">
      <c r="A16" s="167" t="s">
        <v>374</v>
      </c>
      <c r="B16" s="167" t="s">
        <v>202</v>
      </c>
      <c r="C16" s="167" t="s">
        <v>203</v>
      </c>
      <c r="D16" s="167" t="s">
        <v>86</v>
      </c>
      <c r="E16" s="167" t="s">
        <v>55</v>
      </c>
      <c r="F16" s="161">
        <v>0.6</v>
      </c>
      <c r="G16" s="165">
        <v>0.6</v>
      </c>
      <c r="H16" s="168">
        <v>0.6</v>
      </c>
      <c r="I16" s="170">
        <v>0</v>
      </c>
      <c r="J16" s="170">
        <v>0</v>
      </c>
      <c r="K16" s="170">
        <v>0</v>
      </c>
      <c r="L16" s="161">
        <v>0</v>
      </c>
      <c r="M16" s="168">
        <v>0</v>
      </c>
      <c r="N16" s="161">
        <v>0</v>
      </c>
      <c r="O16" s="168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61">
        <v>0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8.75" customHeight="1">
      <c r="A17" s="167" t="s">
        <v>374</v>
      </c>
      <c r="B17" s="167" t="s">
        <v>202</v>
      </c>
      <c r="C17" s="167" t="s">
        <v>203</v>
      </c>
      <c r="D17" s="167" t="s">
        <v>86</v>
      </c>
      <c r="E17" s="167" t="s">
        <v>55</v>
      </c>
      <c r="F17" s="161">
        <v>20</v>
      </c>
      <c r="G17" s="165">
        <v>20</v>
      </c>
      <c r="H17" s="168">
        <v>20</v>
      </c>
      <c r="I17" s="170">
        <v>0</v>
      </c>
      <c r="J17" s="170">
        <v>0</v>
      </c>
      <c r="K17" s="170">
        <v>0</v>
      </c>
      <c r="L17" s="161">
        <v>0</v>
      </c>
      <c r="M17" s="168">
        <v>0</v>
      </c>
      <c r="N17" s="161">
        <v>0</v>
      </c>
      <c r="O17" s="168">
        <v>0</v>
      </c>
      <c r="P17" s="170">
        <v>0</v>
      </c>
      <c r="Q17" s="170">
        <v>0</v>
      </c>
      <c r="R17" s="170">
        <v>0</v>
      </c>
      <c r="S17" s="170">
        <v>0</v>
      </c>
      <c r="T17" s="170">
        <v>0</v>
      </c>
      <c r="U17" s="161">
        <v>0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8.75" customHeight="1">
      <c r="A18" s="167" t="s">
        <v>374</v>
      </c>
      <c r="B18" s="167" t="s">
        <v>202</v>
      </c>
      <c r="C18" s="167" t="s">
        <v>203</v>
      </c>
      <c r="D18" s="167" t="s">
        <v>86</v>
      </c>
      <c r="E18" s="167" t="s">
        <v>55</v>
      </c>
      <c r="F18" s="161">
        <v>5.6</v>
      </c>
      <c r="G18" s="165">
        <v>5.6</v>
      </c>
      <c r="H18" s="168">
        <v>5.6</v>
      </c>
      <c r="I18" s="170">
        <v>0</v>
      </c>
      <c r="J18" s="170">
        <v>0</v>
      </c>
      <c r="K18" s="170">
        <v>0</v>
      </c>
      <c r="L18" s="161">
        <v>0</v>
      </c>
      <c r="M18" s="168">
        <v>0</v>
      </c>
      <c r="N18" s="161">
        <v>0</v>
      </c>
      <c r="O18" s="168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61">
        <v>0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8.75" customHeight="1">
      <c r="A19" s="167" t="s">
        <v>374</v>
      </c>
      <c r="B19" s="167" t="s">
        <v>202</v>
      </c>
      <c r="C19" s="167" t="s">
        <v>203</v>
      </c>
      <c r="D19" s="167" t="s">
        <v>86</v>
      </c>
      <c r="E19" s="167" t="s">
        <v>55</v>
      </c>
      <c r="F19" s="161">
        <v>1.25</v>
      </c>
      <c r="G19" s="165">
        <v>1.25</v>
      </c>
      <c r="H19" s="168">
        <v>1.25</v>
      </c>
      <c r="I19" s="170">
        <v>0</v>
      </c>
      <c r="J19" s="170">
        <v>0</v>
      </c>
      <c r="K19" s="170">
        <v>0</v>
      </c>
      <c r="L19" s="161">
        <v>0</v>
      </c>
      <c r="M19" s="168">
        <v>0</v>
      </c>
      <c r="N19" s="161">
        <v>0</v>
      </c>
      <c r="O19" s="168">
        <v>0</v>
      </c>
      <c r="P19" s="170">
        <v>0</v>
      </c>
      <c r="Q19" s="170">
        <v>0</v>
      </c>
      <c r="R19" s="170">
        <v>0</v>
      </c>
      <c r="S19" s="170">
        <v>0</v>
      </c>
      <c r="T19" s="170">
        <v>0</v>
      </c>
      <c r="U19" s="161">
        <v>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21" ht="18.75" customHeight="1">
      <c r="A20" s="167" t="s">
        <v>374</v>
      </c>
      <c r="B20" s="167" t="s">
        <v>202</v>
      </c>
      <c r="C20" s="167" t="s">
        <v>203</v>
      </c>
      <c r="D20" s="167" t="s">
        <v>86</v>
      </c>
      <c r="E20" s="167" t="s">
        <v>55</v>
      </c>
      <c r="F20" s="161">
        <v>4.8</v>
      </c>
      <c r="G20" s="165">
        <v>4.8</v>
      </c>
      <c r="H20" s="168">
        <v>4.8</v>
      </c>
      <c r="I20" s="170">
        <v>0</v>
      </c>
      <c r="J20" s="170">
        <v>0</v>
      </c>
      <c r="K20" s="170">
        <v>0</v>
      </c>
      <c r="L20" s="161">
        <v>0</v>
      </c>
      <c r="M20" s="168">
        <v>0</v>
      </c>
      <c r="N20" s="161">
        <v>0</v>
      </c>
      <c r="O20" s="168">
        <v>0</v>
      </c>
      <c r="P20" s="170">
        <v>0</v>
      </c>
      <c r="Q20" s="170">
        <v>0</v>
      </c>
      <c r="R20" s="170">
        <v>0</v>
      </c>
      <c r="S20" s="170">
        <v>0</v>
      </c>
      <c r="T20" s="170">
        <v>0</v>
      </c>
      <c r="U20" s="161">
        <v>0</v>
      </c>
    </row>
    <row r="21" spans="1:21" ht="18.75" customHeight="1">
      <c r="A21" s="167" t="s">
        <v>374</v>
      </c>
      <c r="B21" s="167" t="s">
        <v>202</v>
      </c>
      <c r="C21" s="167" t="s">
        <v>203</v>
      </c>
      <c r="D21" s="167" t="s">
        <v>86</v>
      </c>
      <c r="E21" s="167" t="s">
        <v>55</v>
      </c>
      <c r="F21" s="161">
        <v>2.4</v>
      </c>
      <c r="G21" s="165">
        <v>2.4</v>
      </c>
      <c r="H21" s="168">
        <v>2.4</v>
      </c>
      <c r="I21" s="170">
        <v>0</v>
      </c>
      <c r="J21" s="170">
        <v>0</v>
      </c>
      <c r="K21" s="170">
        <v>0</v>
      </c>
      <c r="L21" s="161">
        <v>0</v>
      </c>
      <c r="M21" s="168">
        <v>0</v>
      </c>
      <c r="N21" s="161">
        <v>0</v>
      </c>
      <c r="O21" s="168">
        <v>0</v>
      </c>
      <c r="P21" s="170">
        <v>0</v>
      </c>
      <c r="Q21" s="170">
        <v>0</v>
      </c>
      <c r="R21" s="170">
        <v>0</v>
      </c>
      <c r="S21" s="170">
        <v>0</v>
      </c>
      <c r="T21" s="170">
        <v>0</v>
      </c>
      <c r="U21" s="161">
        <v>0</v>
      </c>
    </row>
    <row r="22" spans="1:21" ht="18.75" customHeight="1">
      <c r="A22" s="167" t="s">
        <v>374</v>
      </c>
      <c r="B22" s="167" t="s">
        <v>202</v>
      </c>
      <c r="C22" s="167" t="s">
        <v>203</v>
      </c>
      <c r="D22" s="167" t="s">
        <v>86</v>
      </c>
      <c r="E22" s="167" t="s">
        <v>55</v>
      </c>
      <c r="F22" s="161">
        <v>10</v>
      </c>
      <c r="G22" s="165">
        <v>10</v>
      </c>
      <c r="H22" s="168">
        <v>10</v>
      </c>
      <c r="I22" s="170">
        <v>0</v>
      </c>
      <c r="J22" s="170">
        <v>0</v>
      </c>
      <c r="K22" s="170">
        <v>0</v>
      </c>
      <c r="L22" s="161">
        <v>0</v>
      </c>
      <c r="M22" s="168">
        <v>0</v>
      </c>
      <c r="N22" s="161">
        <v>0</v>
      </c>
      <c r="O22" s="168">
        <v>0</v>
      </c>
      <c r="P22" s="170">
        <v>0</v>
      </c>
      <c r="Q22" s="170">
        <v>0</v>
      </c>
      <c r="R22" s="170">
        <v>0</v>
      </c>
      <c r="S22" s="170">
        <v>0</v>
      </c>
      <c r="T22" s="170">
        <v>0</v>
      </c>
      <c r="U22" s="161">
        <v>0</v>
      </c>
    </row>
    <row r="23" spans="1:21" ht="18.75" customHeight="1">
      <c r="A23" s="167"/>
      <c r="B23" s="167"/>
      <c r="C23" s="167"/>
      <c r="D23" s="167" t="s">
        <v>270</v>
      </c>
      <c r="E23" s="167" t="s">
        <v>136</v>
      </c>
      <c r="F23" s="161">
        <v>4</v>
      </c>
      <c r="G23" s="165">
        <v>4</v>
      </c>
      <c r="H23" s="168">
        <v>4</v>
      </c>
      <c r="I23" s="170">
        <v>0</v>
      </c>
      <c r="J23" s="170">
        <v>0</v>
      </c>
      <c r="K23" s="170">
        <v>0</v>
      </c>
      <c r="L23" s="161">
        <v>0</v>
      </c>
      <c r="M23" s="168">
        <v>0</v>
      </c>
      <c r="N23" s="161">
        <v>0</v>
      </c>
      <c r="O23" s="168">
        <v>0</v>
      </c>
      <c r="P23" s="170">
        <v>0</v>
      </c>
      <c r="Q23" s="170">
        <v>0</v>
      </c>
      <c r="R23" s="170">
        <v>0</v>
      </c>
      <c r="S23" s="170">
        <v>0</v>
      </c>
      <c r="T23" s="170">
        <v>0</v>
      </c>
      <c r="U23" s="161">
        <v>0</v>
      </c>
    </row>
    <row r="24" spans="1:21" ht="18.75" customHeight="1">
      <c r="A24" s="167" t="s">
        <v>374</v>
      </c>
      <c r="B24" s="167" t="s">
        <v>202</v>
      </c>
      <c r="C24" s="167" t="s">
        <v>203</v>
      </c>
      <c r="D24" s="167" t="s">
        <v>365</v>
      </c>
      <c r="E24" s="167" t="s">
        <v>55</v>
      </c>
      <c r="F24" s="161">
        <v>1.5</v>
      </c>
      <c r="G24" s="165">
        <v>1.5</v>
      </c>
      <c r="H24" s="168">
        <v>1.5</v>
      </c>
      <c r="I24" s="170">
        <v>0</v>
      </c>
      <c r="J24" s="170">
        <v>0</v>
      </c>
      <c r="K24" s="170">
        <v>0</v>
      </c>
      <c r="L24" s="161">
        <v>0</v>
      </c>
      <c r="M24" s="168">
        <v>0</v>
      </c>
      <c r="N24" s="161">
        <v>0</v>
      </c>
      <c r="O24" s="168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61">
        <v>0</v>
      </c>
    </row>
    <row r="25" spans="1:21" ht="18.75" customHeight="1">
      <c r="A25" s="167" t="s">
        <v>374</v>
      </c>
      <c r="B25" s="167" t="s">
        <v>202</v>
      </c>
      <c r="C25" s="167" t="s">
        <v>203</v>
      </c>
      <c r="D25" s="167" t="s">
        <v>365</v>
      </c>
      <c r="E25" s="167" t="s">
        <v>55</v>
      </c>
      <c r="F25" s="161">
        <v>0.4</v>
      </c>
      <c r="G25" s="165">
        <v>0.4</v>
      </c>
      <c r="H25" s="168">
        <v>0.4</v>
      </c>
      <c r="I25" s="170">
        <v>0</v>
      </c>
      <c r="J25" s="170">
        <v>0</v>
      </c>
      <c r="K25" s="170">
        <v>0</v>
      </c>
      <c r="L25" s="161">
        <v>0</v>
      </c>
      <c r="M25" s="168">
        <v>0</v>
      </c>
      <c r="N25" s="161">
        <v>0</v>
      </c>
      <c r="O25" s="168">
        <v>0</v>
      </c>
      <c r="P25" s="170">
        <v>0</v>
      </c>
      <c r="Q25" s="170">
        <v>0</v>
      </c>
      <c r="R25" s="170">
        <v>0</v>
      </c>
      <c r="S25" s="170">
        <v>0</v>
      </c>
      <c r="T25" s="170">
        <v>0</v>
      </c>
      <c r="U25" s="161">
        <v>0</v>
      </c>
    </row>
    <row r="26" spans="1:21" ht="18.75" customHeight="1">
      <c r="A26" s="167" t="s">
        <v>374</v>
      </c>
      <c r="B26" s="167" t="s">
        <v>202</v>
      </c>
      <c r="C26" s="167" t="s">
        <v>203</v>
      </c>
      <c r="D26" s="167" t="s">
        <v>365</v>
      </c>
      <c r="E26" s="167" t="s">
        <v>55</v>
      </c>
      <c r="F26" s="161">
        <v>1.8</v>
      </c>
      <c r="G26" s="165">
        <v>1.8</v>
      </c>
      <c r="H26" s="168">
        <v>1.8</v>
      </c>
      <c r="I26" s="170">
        <v>0</v>
      </c>
      <c r="J26" s="170">
        <v>0</v>
      </c>
      <c r="K26" s="170">
        <v>0</v>
      </c>
      <c r="L26" s="161">
        <v>0</v>
      </c>
      <c r="M26" s="168">
        <v>0</v>
      </c>
      <c r="N26" s="161">
        <v>0</v>
      </c>
      <c r="O26" s="168">
        <v>0</v>
      </c>
      <c r="P26" s="170">
        <v>0</v>
      </c>
      <c r="Q26" s="170">
        <v>0</v>
      </c>
      <c r="R26" s="170">
        <v>0</v>
      </c>
      <c r="S26" s="170">
        <v>0</v>
      </c>
      <c r="T26" s="170">
        <v>0</v>
      </c>
      <c r="U26" s="161">
        <v>0</v>
      </c>
    </row>
    <row r="27" spans="1:21" ht="18.75" customHeight="1">
      <c r="A27" s="167" t="s">
        <v>374</v>
      </c>
      <c r="B27" s="167" t="s">
        <v>202</v>
      </c>
      <c r="C27" s="167" t="s">
        <v>203</v>
      </c>
      <c r="D27" s="167" t="s">
        <v>365</v>
      </c>
      <c r="E27" s="167" t="s">
        <v>55</v>
      </c>
      <c r="F27" s="161">
        <v>0.3</v>
      </c>
      <c r="G27" s="165">
        <v>0.3</v>
      </c>
      <c r="H27" s="168">
        <v>0.3</v>
      </c>
      <c r="I27" s="170">
        <v>0</v>
      </c>
      <c r="J27" s="170">
        <v>0</v>
      </c>
      <c r="K27" s="170">
        <v>0</v>
      </c>
      <c r="L27" s="161">
        <v>0</v>
      </c>
      <c r="M27" s="168">
        <v>0</v>
      </c>
      <c r="N27" s="161">
        <v>0</v>
      </c>
      <c r="O27" s="168">
        <v>0</v>
      </c>
      <c r="P27" s="170">
        <v>0</v>
      </c>
      <c r="Q27" s="170">
        <v>0</v>
      </c>
      <c r="R27" s="170">
        <v>0</v>
      </c>
      <c r="S27" s="170">
        <v>0</v>
      </c>
      <c r="T27" s="170">
        <v>0</v>
      </c>
      <c r="U27" s="161">
        <v>0</v>
      </c>
    </row>
    <row r="28" spans="1:21" ht="18.75" customHeight="1">
      <c r="A28" s="167"/>
      <c r="B28" s="167"/>
      <c r="C28" s="167"/>
      <c r="D28" s="167" t="s">
        <v>104</v>
      </c>
      <c r="E28" s="167" t="s">
        <v>46</v>
      </c>
      <c r="F28" s="161">
        <v>1</v>
      </c>
      <c r="G28" s="165">
        <v>1</v>
      </c>
      <c r="H28" s="168">
        <v>1</v>
      </c>
      <c r="I28" s="170">
        <v>0</v>
      </c>
      <c r="J28" s="170">
        <v>0</v>
      </c>
      <c r="K28" s="170">
        <v>0</v>
      </c>
      <c r="L28" s="161">
        <v>0</v>
      </c>
      <c r="M28" s="168">
        <v>0</v>
      </c>
      <c r="N28" s="161">
        <v>0</v>
      </c>
      <c r="O28" s="168">
        <v>0</v>
      </c>
      <c r="P28" s="170">
        <v>0</v>
      </c>
      <c r="Q28" s="170">
        <v>0</v>
      </c>
      <c r="R28" s="170">
        <v>0</v>
      </c>
      <c r="S28" s="170">
        <v>0</v>
      </c>
      <c r="T28" s="170">
        <v>0</v>
      </c>
      <c r="U28" s="161">
        <v>0</v>
      </c>
    </row>
    <row r="29" spans="1:21" ht="18.75" customHeight="1">
      <c r="A29" s="167" t="s">
        <v>374</v>
      </c>
      <c r="B29" s="167" t="s">
        <v>202</v>
      </c>
      <c r="C29" s="167" t="s">
        <v>29</v>
      </c>
      <c r="D29" s="167" t="s">
        <v>165</v>
      </c>
      <c r="E29" s="167" t="s">
        <v>85</v>
      </c>
      <c r="F29" s="161">
        <v>0.5</v>
      </c>
      <c r="G29" s="165">
        <v>0.5</v>
      </c>
      <c r="H29" s="168">
        <v>0.5</v>
      </c>
      <c r="I29" s="170">
        <v>0</v>
      </c>
      <c r="J29" s="170">
        <v>0</v>
      </c>
      <c r="K29" s="170">
        <v>0</v>
      </c>
      <c r="L29" s="161">
        <v>0</v>
      </c>
      <c r="M29" s="168">
        <v>0</v>
      </c>
      <c r="N29" s="161">
        <v>0</v>
      </c>
      <c r="O29" s="168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61">
        <v>0</v>
      </c>
    </row>
    <row r="30" spans="1:21" ht="18.75" customHeight="1">
      <c r="A30" s="167" t="s">
        <v>374</v>
      </c>
      <c r="B30" s="167" t="s">
        <v>202</v>
      </c>
      <c r="C30" s="167" t="s">
        <v>29</v>
      </c>
      <c r="D30" s="167" t="s">
        <v>165</v>
      </c>
      <c r="E30" s="167" t="s">
        <v>85</v>
      </c>
      <c r="F30" s="161">
        <v>0.5</v>
      </c>
      <c r="G30" s="165">
        <v>0.5</v>
      </c>
      <c r="H30" s="168">
        <v>0.5</v>
      </c>
      <c r="I30" s="170">
        <v>0</v>
      </c>
      <c r="J30" s="170">
        <v>0</v>
      </c>
      <c r="K30" s="170">
        <v>0</v>
      </c>
      <c r="L30" s="161">
        <v>0</v>
      </c>
      <c r="M30" s="168">
        <v>0</v>
      </c>
      <c r="N30" s="161">
        <v>0</v>
      </c>
      <c r="O30" s="168">
        <v>0</v>
      </c>
      <c r="P30" s="170">
        <v>0</v>
      </c>
      <c r="Q30" s="170">
        <v>0</v>
      </c>
      <c r="R30" s="170">
        <v>0</v>
      </c>
      <c r="S30" s="170">
        <v>0</v>
      </c>
      <c r="T30" s="170">
        <v>0</v>
      </c>
      <c r="U30" s="161">
        <v>0</v>
      </c>
    </row>
    <row r="31" spans="1:21" ht="18.75" customHeight="1">
      <c r="A31" s="167"/>
      <c r="B31" s="167"/>
      <c r="C31" s="167"/>
      <c r="D31" s="167" t="s">
        <v>377</v>
      </c>
      <c r="E31" s="167" t="s">
        <v>331</v>
      </c>
      <c r="F31" s="161">
        <v>24</v>
      </c>
      <c r="G31" s="165">
        <v>24</v>
      </c>
      <c r="H31" s="168">
        <v>24</v>
      </c>
      <c r="I31" s="170">
        <v>0</v>
      </c>
      <c r="J31" s="170">
        <v>0</v>
      </c>
      <c r="K31" s="170">
        <v>0</v>
      </c>
      <c r="L31" s="161">
        <v>0</v>
      </c>
      <c r="M31" s="168">
        <v>0</v>
      </c>
      <c r="N31" s="161">
        <v>0</v>
      </c>
      <c r="O31" s="168">
        <v>0</v>
      </c>
      <c r="P31" s="170">
        <v>0</v>
      </c>
      <c r="Q31" s="170">
        <v>0</v>
      </c>
      <c r="R31" s="170">
        <v>0</v>
      </c>
      <c r="S31" s="170">
        <v>0</v>
      </c>
      <c r="T31" s="170">
        <v>0</v>
      </c>
      <c r="U31" s="161">
        <v>0</v>
      </c>
    </row>
    <row r="32" spans="1:21" ht="18.75" customHeight="1">
      <c r="A32" s="167" t="s">
        <v>374</v>
      </c>
      <c r="B32" s="167" t="s">
        <v>202</v>
      </c>
      <c r="C32" s="167" t="s">
        <v>30</v>
      </c>
      <c r="D32" s="167" t="s">
        <v>261</v>
      </c>
      <c r="E32" s="167" t="s">
        <v>232</v>
      </c>
      <c r="F32" s="161">
        <v>3.6</v>
      </c>
      <c r="G32" s="165">
        <v>3.6</v>
      </c>
      <c r="H32" s="168">
        <v>3.6</v>
      </c>
      <c r="I32" s="170">
        <v>0</v>
      </c>
      <c r="J32" s="170">
        <v>0</v>
      </c>
      <c r="K32" s="170">
        <v>0</v>
      </c>
      <c r="L32" s="161">
        <v>0</v>
      </c>
      <c r="M32" s="168">
        <v>0</v>
      </c>
      <c r="N32" s="161">
        <v>0</v>
      </c>
      <c r="O32" s="168">
        <v>0</v>
      </c>
      <c r="P32" s="170">
        <v>0</v>
      </c>
      <c r="Q32" s="170">
        <v>0</v>
      </c>
      <c r="R32" s="170">
        <v>0</v>
      </c>
      <c r="S32" s="170">
        <v>0</v>
      </c>
      <c r="T32" s="170">
        <v>0</v>
      </c>
      <c r="U32" s="161">
        <v>0</v>
      </c>
    </row>
    <row r="33" spans="1:21" ht="18.75" customHeight="1">
      <c r="A33" s="167" t="s">
        <v>374</v>
      </c>
      <c r="B33" s="167" t="s">
        <v>202</v>
      </c>
      <c r="C33" s="167" t="s">
        <v>30</v>
      </c>
      <c r="D33" s="167" t="s">
        <v>261</v>
      </c>
      <c r="E33" s="167" t="s">
        <v>232</v>
      </c>
      <c r="F33" s="161">
        <v>0.52</v>
      </c>
      <c r="G33" s="165">
        <v>0.52</v>
      </c>
      <c r="H33" s="168">
        <v>0.52</v>
      </c>
      <c r="I33" s="170">
        <v>0</v>
      </c>
      <c r="J33" s="170">
        <v>0</v>
      </c>
      <c r="K33" s="170">
        <v>0</v>
      </c>
      <c r="L33" s="161">
        <v>0</v>
      </c>
      <c r="M33" s="168">
        <v>0</v>
      </c>
      <c r="N33" s="161">
        <v>0</v>
      </c>
      <c r="O33" s="168">
        <v>0</v>
      </c>
      <c r="P33" s="170">
        <v>0</v>
      </c>
      <c r="Q33" s="170">
        <v>0</v>
      </c>
      <c r="R33" s="170">
        <v>0</v>
      </c>
      <c r="S33" s="170">
        <v>0</v>
      </c>
      <c r="T33" s="170">
        <v>0</v>
      </c>
      <c r="U33" s="161">
        <v>0</v>
      </c>
    </row>
    <row r="34" spans="1:21" ht="18.75" customHeight="1">
      <c r="A34" s="167" t="s">
        <v>374</v>
      </c>
      <c r="B34" s="167" t="s">
        <v>202</v>
      </c>
      <c r="C34" s="167" t="s">
        <v>30</v>
      </c>
      <c r="D34" s="167" t="s">
        <v>261</v>
      </c>
      <c r="E34" s="167" t="s">
        <v>232</v>
      </c>
      <c r="F34" s="161">
        <v>8</v>
      </c>
      <c r="G34" s="165">
        <v>8</v>
      </c>
      <c r="H34" s="168">
        <v>8</v>
      </c>
      <c r="I34" s="170">
        <v>0</v>
      </c>
      <c r="J34" s="170">
        <v>0</v>
      </c>
      <c r="K34" s="170">
        <v>0</v>
      </c>
      <c r="L34" s="161">
        <v>0</v>
      </c>
      <c r="M34" s="168">
        <v>0</v>
      </c>
      <c r="N34" s="161">
        <v>0</v>
      </c>
      <c r="O34" s="168">
        <v>0</v>
      </c>
      <c r="P34" s="170">
        <v>0</v>
      </c>
      <c r="Q34" s="170">
        <v>0</v>
      </c>
      <c r="R34" s="170">
        <v>0</v>
      </c>
      <c r="S34" s="170">
        <v>0</v>
      </c>
      <c r="T34" s="170">
        <v>0</v>
      </c>
      <c r="U34" s="161">
        <v>0</v>
      </c>
    </row>
    <row r="35" spans="1:21" ht="18.75" customHeight="1">
      <c r="A35" s="167" t="s">
        <v>374</v>
      </c>
      <c r="B35" s="167" t="s">
        <v>202</v>
      </c>
      <c r="C35" s="167" t="s">
        <v>30</v>
      </c>
      <c r="D35" s="167" t="s">
        <v>261</v>
      </c>
      <c r="E35" s="167" t="s">
        <v>232</v>
      </c>
      <c r="F35" s="161">
        <v>3.2</v>
      </c>
      <c r="G35" s="165">
        <v>3.2</v>
      </c>
      <c r="H35" s="168">
        <v>3.2</v>
      </c>
      <c r="I35" s="170">
        <v>0</v>
      </c>
      <c r="J35" s="170">
        <v>0</v>
      </c>
      <c r="K35" s="170">
        <v>0</v>
      </c>
      <c r="L35" s="161">
        <v>0</v>
      </c>
      <c r="M35" s="168">
        <v>0</v>
      </c>
      <c r="N35" s="161">
        <v>0</v>
      </c>
      <c r="O35" s="168">
        <v>0</v>
      </c>
      <c r="P35" s="170">
        <v>0</v>
      </c>
      <c r="Q35" s="170">
        <v>0</v>
      </c>
      <c r="R35" s="170">
        <v>0</v>
      </c>
      <c r="S35" s="170">
        <v>0</v>
      </c>
      <c r="T35" s="170">
        <v>0</v>
      </c>
      <c r="U35" s="161">
        <v>0</v>
      </c>
    </row>
    <row r="36" spans="1:21" ht="18.75" customHeight="1">
      <c r="A36" s="167" t="s">
        <v>374</v>
      </c>
      <c r="B36" s="167" t="s">
        <v>202</v>
      </c>
      <c r="C36" s="167" t="s">
        <v>30</v>
      </c>
      <c r="D36" s="167" t="s">
        <v>261</v>
      </c>
      <c r="E36" s="167" t="s">
        <v>232</v>
      </c>
      <c r="F36" s="161">
        <v>0.6</v>
      </c>
      <c r="G36" s="165">
        <v>0.6</v>
      </c>
      <c r="H36" s="168">
        <v>0.6</v>
      </c>
      <c r="I36" s="170">
        <v>0</v>
      </c>
      <c r="J36" s="170">
        <v>0</v>
      </c>
      <c r="K36" s="170">
        <v>0</v>
      </c>
      <c r="L36" s="161">
        <v>0</v>
      </c>
      <c r="M36" s="168">
        <v>0</v>
      </c>
      <c r="N36" s="161">
        <v>0</v>
      </c>
      <c r="O36" s="168">
        <v>0</v>
      </c>
      <c r="P36" s="170">
        <v>0</v>
      </c>
      <c r="Q36" s="170">
        <v>0</v>
      </c>
      <c r="R36" s="170">
        <v>0</v>
      </c>
      <c r="S36" s="170">
        <v>0</v>
      </c>
      <c r="T36" s="170">
        <v>0</v>
      </c>
      <c r="U36" s="161">
        <v>0</v>
      </c>
    </row>
    <row r="37" spans="1:21" ht="18.75" customHeight="1">
      <c r="A37" s="167" t="s">
        <v>374</v>
      </c>
      <c r="B37" s="167" t="s">
        <v>202</v>
      </c>
      <c r="C37" s="167" t="s">
        <v>30</v>
      </c>
      <c r="D37" s="167" t="s">
        <v>261</v>
      </c>
      <c r="E37" s="167" t="s">
        <v>232</v>
      </c>
      <c r="F37" s="161">
        <v>3.2</v>
      </c>
      <c r="G37" s="165">
        <v>3.2</v>
      </c>
      <c r="H37" s="168">
        <v>3.2</v>
      </c>
      <c r="I37" s="170">
        <v>0</v>
      </c>
      <c r="J37" s="170">
        <v>0</v>
      </c>
      <c r="K37" s="170">
        <v>0</v>
      </c>
      <c r="L37" s="161">
        <v>0</v>
      </c>
      <c r="M37" s="168">
        <v>0</v>
      </c>
      <c r="N37" s="161">
        <v>0</v>
      </c>
      <c r="O37" s="168">
        <v>0</v>
      </c>
      <c r="P37" s="170">
        <v>0</v>
      </c>
      <c r="Q37" s="170">
        <v>0</v>
      </c>
      <c r="R37" s="170">
        <v>0</v>
      </c>
      <c r="S37" s="170">
        <v>0</v>
      </c>
      <c r="T37" s="170">
        <v>0</v>
      </c>
      <c r="U37" s="161">
        <v>0</v>
      </c>
    </row>
    <row r="38" spans="1:21" ht="18.75" customHeight="1">
      <c r="A38" s="167" t="s">
        <v>374</v>
      </c>
      <c r="B38" s="167" t="s">
        <v>202</v>
      </c>
      <c r="C38" s="167" t="s">
        <v>30</v>
      </c>
      <c r="D38" s="167" t="s">
        <v>261</v>
      </c>
      <c r="E38" s="167" t="s">
        <v>232</v>
      </c>
      <c r="F38" s="161">
        <v>0.88</v>
      </c>
      <c r="G38" s="165">
        <v>0.88</v>
      </c>
      <c r="H38" s="168">
        <v>0.88</v>
      </c>
      <c r="I38" s="170">
        <v>0</v>
      </c>
      <c r="J38" s="170">
        <v>0</v>
      </c>
      <c r="K38" s="170">
        <v>0</v>
      </c>
      <c r="L38" s="161">
        <v>0</v>
      </c>
      <c r="M38" s="168">
        <v>0</v>
      </c>
      <c r="N38" s="161">
        <v>0</v>
      </c>
      <c r="O38" s="168">
        <v>0</v>
      </c>
      <c r="P38" s="170">
        <v>0</v>
      </c>
      <c r="Q38" s="170">
        <v>0</v>
      </c>
      <c r="R38" s="170">
        <v>0</v>
      </c>
      <c r="S38" s="170">
        <v>0</v>
      </c>
      <c r="T38" s="170">
        <v>0</v>
      </c>
      <c r="U38" s="161">
        <v>0</v>
      </c>
    </row>
    <row r="39" spans="1:21" ht="18.75" customHeight="1">
      <c r="A39" s="167" t="s">
        <v>374</v>
      </c>
      <c r="B39" s="167" t="s">
        <v>202</v>
      </c>
      <c r="C39" s="167" t="s">
        <v>30</v>
      </c>
      <c r="D39" s="167" t="s">
        <v>261</v>
      </c>
      <c r="E39" s="167" t="s">
        <v>232</v>
      </c>
      <c r="F39" s="161">
        <v>4</v>
      </c>
      <c r="G39" s="165">
        <v>4</v>
      </c>
      <c r="H39" s="168">
        <v>4</v>
      </c>
      <c r="I39" s="170">
        <v>0</v>
      </c>
      <c r="J39" s="170">
        <v>0</v>
      </c>
      <c r="K39" s="170">
        <v>0</v>
      </c>
      <c r="L39" s="161">
        <v>0</v>
      </c>
      <c r="M39" s="168">
        <v>0</v>
      </c>
      <c r="N39" s="161">
        <v>0</v>
      </c>
      <c r="O39" s="168">
        <v>0</v>
      </c>
      <c r="P39" s="170">
        <v>0</v>
      </c>
      <c r="Q39" s="170">
        <v>0</v>
      </c>
      <c r="R39" s="170">
        <v>0</v>
      </c>
      <c r="S39" s="170">
        <v>0</v>
      </c>
      <c r="T39" s="170">
        <v>0</v>
      </c>
      <c r="U39" s="161">
        <v>0</v>
      </c>
    </row>
    <row r="40" spans="1:21" ht="18.75" customHeight="1">
      <c r="A40" s="167"/>
      <c r="B40" s="167"/>
      <c r="C40" s="167"/>
      <c r="D40" s="167" t="s">
        <v>289</v>
      </c>
      <c r="E40" s="167" t="s">
        <v>132</v>
      </c>
      <c r="F40" s="161">
        <v>14.4</v>
      </c>
      <c r="G40" s="165">
        <v>14.4</v>
      </c>
      <c r="H40" s="168">
        <v>14.4</v>
      </c>
      <c r="I40" s="170">
        <v>0</v>
      </c>
      <c r="J40" s="170">
        <v>0</v>
      </c>
      <c r="K40" s="170">
        <v>0</v>
      </c>
      <c r="L40" s="161">
        <v>0</v>
      </c>
      <c r="M40" s="168">
        <v>0</v>
      </c>
      <c r="N40" s="161">
        <v>0</v>
      </c>
      <c r="O40" s="168">
        <v>0</v>
      </c>
      <c r="P40" s="170">
        <v>0</v>
      </c>
      <c r="Q40" s="170">
        <v>0</v>
      </c>
      <c r="R40" s="170">
        <v>0</v>
      </c>
      <c r="S40" s="170">
        <v>0</v>
      </c>
      <c r="T40" s="170">
        <v>0</v>
      </c>
      <c r="U40" s="161">
        <v>0</v>
      </c>
    </row>
    <row r="41" spans="1:21" ht="18.75" customHeight="1">
      <c r="A41" s="167" t="s">
        <v>374</v>
      </c>
      <c r="B41" s="167" t="s">
        <v>202</v>
      </c>
      <c r="C41" s="167" t="s">
        <v>203</v>
      </c>
      <c r="D41" s="167" t="s">
        <v>343</v>
      </c>
      <c r="E41" s="167" t="s">
        <v>55</v>
      </c>
      <c r="F41" s="161">
        <v>4</v>
      </c>
      <c r="G41" s="165">
        <v>4</v>
      </c>
      <c r="H41" s="168">
        <v>4</v>
      </c>
      <c r="I41" s="170">
        <v>0</v>
      </c>
      <c r="J41" s="170">
        <v>0</v>
      </c>
      <c r="K41" s="170">
        <v>0</v>
      </c>
      <c r="L41" s="161">
        <v>0</v>
      </c>
      <c r="M41" s="168">
        <v>0</v>
      </c>
      <c r="N41" s="161">
        <v>0</v>
      </c>
      <c r="O41" s="168">
        <v>0</v>
      </c>
      <c r="P41" s="170">
        <v>0</v>
      </c>
      <c r="Q41" s="170">
        <v>0</v>
      </c>
      <c r="R41" s="170">
        <v>0</v>
      </c>
      <c r="S41" s="170">
        <v>0</v>
      </c>
      <c r="T41" s="170">
        <v>0</v>
      </c>
      <c r="U41" s="161">
        <v>0</v>
      </c>
    </row>
    <row r="42" spans="1:21" ht="18.75" customHeight="1">
      <c r="A42" s="167" t="s">
        <v>374</v>
      </c>
      <c r="B42" s="167" t="s">
        <v>202</v>
      </c>
      <c r="C42" s="167" t="s">
        <v>203</v>
      </c>
      <c r="D42" s="167" t="s">
        <v>343</v>
      </c>
      <c r="E42" s="167" t="s">
        <v>55</v>
      </c>
      <c r="F42" s="161">
        <v>0.4</v>
      </c>
      <c r="G42" s="165">
        <v>0.4</v>
      </c>
      <c r="H42" s="168">
        <v>0.4</v>
      </c>
      <c r="I42" s="170">
        <v>0</v>
      </c>
      <c r="J42" s="170">
        <v>0</v>
      </c>
      <c r="K42" s="170">
        <v>0</v>
      </c>
      <c r="L42" s="161">
        <v>0</v>
      </c>
      <c r="M42" s="168">
        <v>0</v>
      </c>
      <c r="N42" s="161">
        <v>0</v>
      </c>
      <c r="O42" s="168">
        <v>0</v>
      </c>
      <c r="P42" s="170">
        <v>0</v>
      </c>
      <c r="Q42" s="170">
        <v>0</v>
      </c>
      <c r="R42" s="170">
        <v>0</v>
      </c>
      <c r="S42" s="170">
        <v>0</v>
      </c>
      <c r="T42" s="170">
        <v>0</v>
      </c>
      <c r="U42" s="161">
        <v>0</v>
      </c>
    </row>
    <row r="43" spans="1:21" ht="18.75" customHeight="1">
      <c r="A43" s="167" t="s">
        <v>374</v>
      </c>
      <c r="B43" s="167" t="s">
        <v>202</v>
      </c>
      <c r="C43" s="167" t="s">
        <v>203</v>
      </c>
      <c r="D43" s="167" t="s">
        <v>343</v>
      </c>
      <c r="E43" s="167" t="s">
        <v>55</v>
      </c>
      <c r="F43" s="161">
        <v>10</v>
      </c>
      <c r="G43" s="165">
        <v>10</v>
      </c>
      <c r="H43" s="168">
        <v>10</v>
      </c>
      <c r="I43" s="170">
        <v>0</v>
      </c>
      <c r="J43" s="170">
        <v>0</v>
      </c>
      <c r="K43" s="170">
        <v>0</v>
      </c>
      <c r="L43" s="161">
        <v>0</v>
      </c>
      <c r="M43" s="168">
        <v>0</v>
      </c>
      <c r="N43" s="161">
        <v>0</v>
      </c>
      <c r="O43" s="168">
        <v>0</v>
      </c>
      <c r="P43" s="170">
        <v>0</v>
      </c>
      <c r="Q43" s="170">
        <v>0</v>
      </c>
      <c r="R43" s="170">
        <v>0</v>
      </c>
      <c r="S43" s="170">
        <v>0</v>
      </c>
      <c r="T43" s="170">
        <v>0</v>
      </c>
      <c r="U43" s="161">
        <v>0</v>
      </c>
    </row>
    <row r="44" spans="1:21" ht="18.75" customHeight="1">
      <c r="A44" s="167"/>
      <c r="B44" s="167"/>
      <c r="C44" s="167"/>
      <c r="D44" s="167" t="s">
        <v>3</v>
      </c>
      <c r="E44" s="167" t="s">
        <v>231</v>
      </c>
      <c r="F44" s="161">
        <v>1.7</v>
      </c>
      <c r="G44" s="165">
        <v>1.7</v>
      </c>
      <c r="H44" s="168">
        <v>1.7</v>
      </c>
      <c r="I44" s="170">
        <v>0</v>
      </c>
      <c r="J44" s="170">
        <v>0</v>
      </c>
      <c r="K44" s="170">
        <v>0</v>
      </c>
      <c r="L44" s="161">
        <v>0</v>
      </c>
      <c r="M44" s="168">
        <v>0</v>
      </c>
      <c r="N44" s="161">
        <v>0</v>
      </c>
      <c r="O44" s="168">
        <v>0</v>
      </c>
      <c r="P44" s="170">
        <v>0</v>
      </c>
      <c r="Q44" s="170">
        <v>0</v>
      </c>
      <c r="R44" s="170">
        <v>0</v>
      </c>
      <c r="S44" s="170">
        <v>0</v>
      </c>
      <c r="T44" s="170">
        <v>0</v>
      </c>
      <c r="U44" s="161">
        <v>0</v>
      </c>
    </row>
    <row r="45" spans="1:21" ht="18.75" customHeight="1">
      <c r="A45" s="167" t="s">
        <v>374</v>
      </c>
      <c r="B45" s="167" t="s">
        <v>202</v>
      </c>
      <c r="C45" s="167" t="s">
        <v>203</v>
      </c>
      <c r="D45" s="167" t="s">
        <v>150</v>
      </c>
      <c r="E45" s="167" t="s">
        <v>55</v>
      </c>
      <c r="F45" s="161">
        <v>0.3</v>
      </c>
      <c r="G45" s="165">
        <v>0.3</v>
      </c>
      <c r="H45" s="168">
        <v>0.3</v>
      </c>
      <c r="I45" s="170">
        <v>0</v>
      </c>
      <c r="J45" s="170">
        <v>0</v>
      </c>
      <c r="K45" s="170">
        <v>0</v>
      </c>
      <c r="L45" s="161">
        <v>0</v>
      </c>
      <c r="M45" s="168">
        <v>0</v>
      </c>
      <c r="N45" s="161">
        <v>0</v>
      </c>
      <c r="O45" s="168">
        <v>0</v>
      </c>
      <c r="P45" s="170">
        <v>0</v>
      </c>
      <c r="Q45" s="170">
        <v>0</v>
      </c>
      <c r="R45" s="170">
        <v>0</v>
      </c>
      <c r="S45" s="170">
        <v>0</v>
      </c>
      <c r="T45" s="170">
        <v>0</v>
      </c>
      <c r="U45" s="161">
        <v>0</v>
      </c>
    </row>
    <row r="46" spans="1:21" ht="18.75" customHeight="1">
      <c r="A46" s="167" t="s">
        <v>374</v>
      </c>
      <c r="B46" s="167" t="s">
        <v>202</v>
      </c>
      <c r="C46" s="167" t="s">
        <v>203</v>
      </c>
      <c r="D46" s="167" t="s">
        <v>150</v>
      </c>
      <c r="E46" s="167" t="s">
        <v>55</v>
      </c>
      <c r="F46" s="161">
        <v>0.2</v>
      </c>
      <c r="G46" s="165">
        <v>0.2</v>
      </c>
      <c r="H46" s="168">
        <v>0.2</v>
      </c>
      <c r="I46" s="170">
        <v>0</v>
      </c>
      <c r="J46" s="170">
        <v>0</v>
      </c>
      <c r="K46" s="170">
        <v>0</v>
      </c>
      <c r="L46" s="161">
        <v>0</v>
      </c>
      <c r="M46" s="168">
        <v>0</v>
      </c>
      <c r="N46" s="161">
        <v>0</v>
      </c>
      <c r="O46" s="168">
        <v>0</v>
      </c>
      <c r="P46" s="170">
        <v>0</v>
      </c>
      <c r="Q46" s="170">
        <v>0</v>
      </c>
      <c r="R46" s="170">
        <v>0</v>
      </c>
      <c r="S46" s="170">
        <v>0</v>
      </c>
      <c r="T46" s="170">
        <v>0</v>
      </c>
      <c r="U46" s="161">
        <v>0</v>
      </c>
    </row>
    <row r="47" spans="1:21" ht="18.75" customHeight="1">
      <c r="A47" s="167" t="s">
        <v>374</v>
      </c>
      <c r="B47" s="167" t="s">
        <v>202</v>
      </c>
      <c r="C47" s="167" t="s">
        <v>203</v>
      </c>
      <c r="D47" s="167" t="s">
        <v>150</v>
      </c>
      <c r="E47" s="167" t="s">
        <v>55</v>
      </c>
      <c r="F47" s="161">
        <v>1</v>
      </c>
      <c r="G47" s="165">
        <v>1</v>
      </c>
      <c r="H47" s="168">
        <v>1</v>
      </c>
      <c r="I47" s="170">
        <v>0</v>
      </c>
      <c r="J47" s="170">
        <v>0</v>
      </c>
      <c r="K47" s="170">
        <v>0</v>
      </c>
      <c r="L47" s="161">
        <v>0</v>
      </c>
      <c r="M47" s="168">
        <v>0</v>
      </c>
      <c r="N47" s="161">
        <v>0</v>
      </c>
      <c r="O47" s="168">
        <v>0</v>
      </c>
      <c r="P47" s="170">
        <v>0</v>
      </c>
      <c r="Q47" s="170">
        <v>0</v>
      </c>
      <c r="R47" s="170">
        <v>0</v>
      </c>
      <c r="S47" s="170">
        <v>0</v>
      </c>
      <c r="T47" s="170">
        <v>0</v>
      </c>
      <c r="U47" s="161">
        <v>0</v>
      </c>
    </row>
    <row r="48" spans="1:21" ht="18.75" customHeight="1">
      <c r="A48" s="167" t="s">
        <v>374</v>
      </c>
      <c r="B48" s="167" t="s">
        <v>202</v>
      </c>
      <c r="C48" s="167" t="s">
        <v>203</v>
      </c>
      <c r="D48" s="167" t="s">
        <v>150</v>
      </c>
      <c r="E48" s="167" t="s">
        <v>55</v>
      </c>
      <c r="F48" s="161">
        <v>0.2</v>
      </c>
      <c r="G48" s="165">
        <v>0.2</v>
      </c>
      <c r="H48" s="168">
        <v>0.2</v>
      </c>
      <c r="I48" s="170">
        <v>0</v>
      </c>
      <c r="J48" s="170">
        <v>0</v>
      </c>
      <c r="K48" s="170">
        <v>0</v>
      </c>
      <c r="L48" s="161">
        <v>0</v>
      </c>
      <c r="M48" s="168">
        <v>0</v>
      </c>
      <c r="N48" s="161">
        <v>0</v>
      </c>
      <c r="O48" s="168">
        <v>0</v>
      </c>
      <c r="P48" s="170">
        <v>0</v>
      </c>
      <c r="Q48" s="170">
        <v>0</v>
      </c>
      <c r="R48" s="170">
        <v>0</v>
      </c>
      <c r="S48" s="170">
        <v>0</v>
      </c>
      <c r="T48" s="170">
        <v>0</v>
      </c>
      <c r="U48" s="161">
        <v>0</v>
      </c>
    </row>
    <row r="49" spans="1:21" ht="18.75" customHeight="1">
      <c r="A49" s="167"/>
      <c r="B49" s="167"/>
      <c r="C49" s="167"/>
      <c r="D49" s="167" t="s">
        <v>376</v>
      </c>
      <c r="E49" s="167" t="s">
        <v>25</v>
      </c>
      <c r="F49" s="161">
        <v>4.8</v>
      </c>
      <c r="G49" s="165">
        <v>4.8</v>
      </c>
      <c r="H49" s="168">
        <v>4.8</v>
      </c>
      <c r="I49" s="170">
        <v>0</v>
      </c>
      <c r="J49" s="170">
        <v>0</v>
      </c>
      <c r="K49" s="170">
        <v>0</v>
      </c>
      <c r="L49" s="161">
        <v>0</v>
      </c>
      <c r="M49" s="168">
        <v>0</v>
      </c>
      <c r="N49" s="161">
        <v>0</v>
      </c>
      <c r="O49" s="168">
        <v>0</v>
      </c>
      <c r="P49" s="170">
        <v>0</v>
      </c>
      <c r="Q49" s="170">
        <v>0</v>
      </c>
      <c r="R49" s="170">
        <v>0</v>
      </c>
      <c r="S49" s="170">
        <v>0</v>
      </c>
      <c r="T49" s="170">
        <v>0</v>
      </c>
      <c r="U49" s="161">
        <v>0</v>
      </c>
    </row>
    <row r="50" spans="1:21" ht="18.75" customHeight="1">
      <c r="A50" s="167" t="s">
        <v>374</v>
      </c>
      <c r="B50" s="167" t="s">
        <v>202</v>
      </c>
      <c r="C50" s="167" t="s">
        <v>203</v>
      </c>
      <c r="D50" s="167" t="s">
        <v>260</v>
      </c>
      <c r="E50" s="167" t="s">
        <v>55</v>
      </c>
      <c r="F50" s="161">
        <v>3.6</v>
      </c>
      <c r="G50" s="165">
        <v>3.6</v>
      </c>
      <c r="H50" s="168">
        <v>3.6</v>
      </c>
      <c r="I50" s="170">
        <v>0</v>
      </c>
      <c r="J50" s="170">
        <v>0</v>
      </c>
      <c r="K50" s="170">
        <v>0</v>
      </c>
      <c r="L50" s="161">
        <v>0</v>
      </c>
      <c r="M50" s="168">
        <v>0</v>
      </c>
      <c r="N50" s="161">
        <v>0</v>
      </c>
      <c r="O50" s="168">
        <v>0</v>
      </c>
      <c r="P50" s="170">
        <v>0</v>
      </c>
      <c r="Q50" s="170">
        <v>0</v>
      </c>
      <c r="R50" s="170">
        <v>0</v>
      </c>
      <c r="S50" s="170">
        <v>0</v>
      </c>
      <c r="T50" s="170">
        <v>0</v>
      </c>
      <c r="U50" s="161">
        <v>0</v>
      </c>
    </row>
    <row r="51" spans="1:21" ht="18.75" customHeight="1">
      <c r="A51" s="167" t="s">
        <v>374</v>
      </c>
      <c r="B51" s="167" t="s">
        <v>202</v>
      </c>
      <c r="C51" s="167" t="s">
        <v>203</v>
      </c>
      <c r="D51" s="167" t="s">
        <v>260</v>
      </c>
      <c r="E51" s="167" t="s">
        <v>55</v>
      </c>
      <c r="F51" s="161">
        <v>0.2</v>
      </c>
      <c r="G51" s="165">
        <v>0.2</v>
      </c>
      <c r="H51" s="168">
        <v>0.2</v>
      </c>
      <c r="I51" s="170">
        <v>0</v>
      </c>
      <c r="J51" s="170">
        <v>0</v>
      </c>
      <c r="K51" s="170">
        <v>0</v>
      </c>
      <c r="L51" s="161">
        <v>0</v>
      </c>
      <c r="M51" s="168">
        <v>0</v>
      </c>
      <c r="N51" s="161">
        <v>0</v>
      </c>
      <c r="O51" s="168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61">
        <v>0</v>
      </c>
    </row>
    <row r="52" spans="1:21" ht="18.75" customHeight="1">
      <c r="A52" s="167" t="s">
        <v>374</v>
      </c>
      <c r="B52" s="167" t="s">
        <v>202</v>
      </c>
      <c r="C52" s="167" t="s">
        <v>203</v>
      </c>
      <c r="D52" s="167" t="s">
        <v>260</v>
      </c>
      <c r="E52" s="167" t="s">
        <v>55</v>
      </c>
      <c r="F52" s="161">
        <v>1</v>
      </c>
      <c r="G52" s="165">
        <v>1</v>
      </c>
      <c r="H52" s="168">
        <v>1</v>
      </c>
      <c r="I52" s="170">
        <v>0</v>
      </c>
      <c r="J52" s="170">
        <v>0</v>
      </c>
      <c r="K52" s="170">
        <v>0</v>
      </c>
      <c r="L52" s="161">
        <v>0</v>
      </c>
      <c r="M52" s="168">
        <v>0</v>
      </c>
      <c r="N52" s="161">
        <v>0</v>
      </c>
      <c r="O52" s="168">
        <v>0</v>
      </c>
      <c r="P52" s="170">
        <v>0</v>
      </c>
      <c r="Q52" s="170">
        <v>0</v>
      </c>
      <c r="R52" s="170">
        <v>0</v>
      </c>
      <c r="S52" s="170">
        <v>0</v>
      </c>
      <c r="T52" s="170">
        <v>0</v>
      </c>
      <c r="U52" s="161">
        <v>0</v>
      </c>
    </row>
    <row r="53" spans="1:21" ht="18.75" customHeight="1">
      <c r="A53" s="167"/>
      <c r="B53" s="167"/>
      <c r="C53" s="167"/>
      <c r="D53" s="167" t="s">
        <v>103</v>
      </c>
      <c r="E53" s="167" t="s">
        <v>324</v>
      </c>
      <c r="F53" s="161">
        <v>47.6</v>
      </c>
      <c r="G53" s="165">
        <v>47.6</v>
      </c>
      <c r="H53" s="168">
        <v>47.6</v>
      </c>
      <c r="I53" s="170">
        <v>0</v>
      </c>
      <c r="J53" s="170">
        <v>0</v>
      </c>
      <c r="K53" s="170">
        <v>0</v>
      </c>
      <c r="L53" s="161">
        <v>0</v>
      </c>
      <c r="M53" s="168">
        <v>0</v>
      </c>
      <c r="N53" s="161">
        <v>0</v>
      </c>
      <c r="O53" s="168">
        <v>0</v>
      </c>
      <c r="P53" s="170">
        <v>0</v>
      </c>
      <c r="Q53" s="170">
        <v>0</v>
      </c>
      <c r="R53" s="170">
        <v>0</v>
      </c>
      <c r="S53" s="170">
        <v>0</v>
      </c>
      <c r="T53" s="170">
        <v>0</v>
      </c>
      <c r="U53" s="161">
        <v>0</v>
      </c>
    </row>
    <row r="54" spans="1:21" ht="18.75" customHeight="1">
      <c r="A54" s="167" t="s">
        <v>374</v>
      </c>
      <c r="B54" s="167" t="s">
        <v>202</v>
      </c>
      <c r="C54" s="167" t="s">
        <v>294</v>
      </c>
      <c r="D54" s="167" t="s">
        <v>164</v>
      </c>
      <c r="E54" s="167" t="s">
        <v>381</v>
      </c>
      <c r="F54" s="161">
        <v>1</v>
      </c>
      <c r="G54" s="165">
        <v>1</v>
      </c>
      <c r="H54" s="168">
        <v>1</v>
      </c>
      <c r="I54" s="170">
        <v>0</v>
      </c>
      <c r="J54" s="170">
        <v>0</v>
      </c>
      <c r="K54" s="170">
        <v>0</v>
      </c>
      <c r="L54" s="161">
        <v>0</v>
      </c>
      <c r="M54" s="168">
        <v>0</v>
      </c>
      <c r="N54" s="161">
        <v>0</v>
      </c>
      <c r="O54" s="168">
        <v>0</v>
      </c>
      <c r="P54" s="170">
        <v>0</v>
      </c>
      <c r="Q54" s="170">
        <v>0</v>
      </c>
      <c r="R54" s="170">
        <v>0</v>
      </c>
      <c r="S54" s="170">
        <v>0</v>
      </c>
      <c r="T54" s="170">
        <v>0</v>
      </c>
      <c r="U54" s="161">
        <v>0</v>
      </c>
    </row>
    <row r="55" spans="1:21" ht="18.75" customHeight="1">
      <c r="A55" s="167" t="s">
        <v>374</v>
      </c>
      <c r="B55" s="167" t="s">
        <v>202</v>
      </c>
      <c r="C55" s="167" t="s">
        <v>294</v>
      </c>
      <c r="D55" s="167" t="s">
        <v>164</v>
      </c>
      <c r="E55" s="167" t="s">
        <v>381</v>
      </c>
      <c r="F55" s="161">
        <v>2</v>
      </c>
      <c r="G55" s="165">
        <v>2</v>
      </c>
      <c r="H55" s="168">
        <v>2</v>
      </c>
      <c r="I55" s="170">
        <v>0</v>
      </c>
      <c r="J55" s="170">
        <v>0</v>
      </c>
      <c r="K55" s="170">
        <v>0</v>
      </c>
      <c r="L55" s="161">
        <v>0</v>
      </c>
      <c r="M55" s="168">
        <v>0</v>
      </c>
      <c r="N55" s="161">
        <v>0</v>
      </c>
      <c r="O55" s="168">
        <v>0</v>
      </c>
      <c r="P55" s="170">
        <v>0</v>
      </c>
      <c r="Q55" s="170">
        <v>0</v>
      </c>
      <c r="R55" s="170">
        <v>0</v>
      </c>
      <c r="S55" s="170">
        <v>0</v>
      </c>
      <c r="T55" s="170">
        <v>0</v>
      </c>
      <c r="U55" s="161">
        <v>0</v>
      </c>
    </row>
    <row r="56" spans="1:21" ht="18.75" customHeight="1">
      <c r="A56" s="167" t="s">
        <v>374</v>
      </c>
      <c r="B56" s="167" t="s">
        <v>202</v>
      </c>
      <c r="C56" s="167" t="s">
        <v>294</v>
      </c>
      <c r="D56" s="167" t="s">
        <v>164</v>
      </c>
      <c r="E56" s="167" t="s">
        <v>381</v>
      </c>
      <c r="F56" s="161">
        <v>44</v>
      </c>
      <c r="G56" s="165">
        <v>44</v>
      </c>
      <c r="H56" s="168">
        <v>44</v>
      </c>
      <c r="I56" s="170">
        <v>0</v>
      </c>
      <c r="J56" s="170">
        <v>0</v>
      </c>
      <c r="K56" s="170">
        <v>0</v>
      </c>
      <c r="L56" s="161">
        <v>0</v>
      </c>
      <c r="M56" s="168">
        <v>0</v>
      </c>
      <c r="N56" s="161">
        <v>0</v>
      </c>
      <c r="O56" s="168">
        <v>0</v>
      </c>
      <c r="P56" s="170">
        <v>0</v>
      </c>
      <c r="Q56" s="170">
        <v>0</v>
      </c>
      <c r="R56" s="170">
        <v>0</v>
      </c>
      <c r="S56" s="170">
        <v>0</v>
      </c>
      <c r="T56" s="170">
        <v>0</v>
      </c>
      <c r="U56" s="161">
        <v>0</v>
      </c>
    </row>
    <row r="57" spans="1:21" ht="18.75" customHeight="1">
      <c r="A57" s="167" t="s">
        <v>374</v>
      </c>
      <c r="B57" s="167" t="s">
        <v>202</v>
      </c>
      <c r="C57" s="167" t="s">
        <v>294</v>
      </c>
      <c r="D57" s="167" t="s">
        <v>164</v>
      </c>
      <c r="E57" s="167" t="s">
        <v>381</v>
      </c>
      <c r="F57" s="161">
        <v>0.6</v>
      </c>
      <c r="G57" s="165">
        <v>0.6</v>
      </c>
      <c r="H57" s="168">
        <v>0.6</v>
      </c>
      <c r="I57" s="170">
        <v>0</v>
      </c>
      <c r="J57" s="170">
        <v>0</v>
      </c>
      <c r="K57" s="170">
        <v>0</v>
      </c>
      <c r="L57" s="161">
        <v>0</v>
      </c>
      <c r="M57" s="168">
        <v>0</v>
      </c>
      <c r="N57" s="161">
        <v>0</v>
      </c>
      <c r="O57" s="168">
        <v>0</v>
      </c>
      <c r="P57" s="170">
        <v>0</v>
      </c>
      <c r="Q57" s="170">
        <v>0</v>
      </c>
      <c r="R57" s="170">
        <v>0</v>
      </c>
      <c r="S57" s="170">
        <v>0</v>
      </c>
      <c r="T57" s="170">
        <v>0</v>
      </c>
      <c r="U57" s="161">
        <v>0</v>
      </c>
    </row>
    <row r="58" spans="1:21" ht="18.75" customHeight="1">
      <c r="A58" s="167"/>
      <c r="B58" s="167"/>
      <c r="C58" s="167"/>
      <c r="D58" s="167" t="s">
        <v>379</v>
      </c>
      <c r="E58" s="167" t="s">
        <v>237</v>
      </c>
      <c r="F58" s="161">
        <v>208.52</v>
      </c>
      <c r="G58" s="165">
        <v>208.52</v>
      </c>
      <c r="H58" s="168">
        <v>208.52</v>
      </c>
      <c r="I58" s="170">
        <v>0</v>
      </c>
      <c r="J58" s="170">
        <v>0</v>
      </c>
      <c r="K58" s="170">
        <v>0</v>
      </c>
      <c r="L58" s="161">
        <v>0</v>
      </c>
      <c r="M58" s="168">
        <v>0</v>
      </c>
      <c r="N58" s="161">
        <v>0</v>
      </c>
      <c r="O58" s="168">
        <v>0</v>
      </c>
      <c r="P58" s="170">
        <v>0</v>
      </c>
      <c r="Q58" s="170">
        <v>0</v>
      </c>
      <c r="R58" s="170">
        <v>0</v>
      </c>
      <c r="S58" s="170">
        <v>0</v>
      </c>
      <c r="T58" s="170">
        <v>0</v>
      </c>
      <c r="U58" s="161">
        <v>0</v>
      </c>
    </row>
    <row r="59" spans="1:21" ht="18.75" customHeight="1">
      <c r="A59" s="167" t="s">
        <v>374</v>
      </c>
      <c r="B59" s="167" t="s">
        <v>202</v>
      </c>
      <c r="C59" s="167" t="s">
        <v>203</v>
      </c>
      <c r="D59" s="167" t="s">
        <v>257</v>
      </c>
      <c r="E59" s="167" t="s">
        <v>55</v>
      </c>
      <c r="F59" s="161">
        <v>0.5</v>
      </c>
      <c r="G59" s="165">
        <v>0.5</v>
      </c>
      <c r="H59" s="168">
        <v>0.5</v>
      </c>
      <c r="I59" s="170">
        <v>0</v>
      </c>
      <c r="J59" s="170">
        <v>0</v>
      </c>
      <c r="K59" s="170">
        <v>0</v>
      </c>
      <c r="L59" s="161">
        <v>0</v>
      </c>
      <c r="M59" s="168">
        <v>0</v>
      </c>
      <c r="N59" s="161">
        <v>0</v>
      </c>
      <c r="O59" s="168">
        <v>0</v>
      </c>
      <c r="P59" s="170">
        <v>0</v>
      </c>
      <c r="Q59" s="170">
        <v>0</v>
      </c>
      <c r="R59" s="170">
        <v>0</v>
      </c>
      <c r="S59" s="170">
        <v>0</v>
      </c>
      <c r="T59" s="170">
        <v>0</v>
      </c>
      <c r="U59" s="161">
        <v>0</v>
      </c>
    </row>
    <row r="60" spans="1:21" ht="18.75" customHeight="1">
      <c r="A60" s="167" t="s">
        <v>374</v>
      </c>
      <c r="B60" s="167" t="s">
        <v>202</v>
      </c>
      <c r="C60" s="167" t="s">
        <v>203</v>
      </c>
      <c r="D60" s="167" t="s">
        <v>257</v>
      </c>
      <c r="E60" s="167" t="s">
        <v>55</v>
      </c>
      <c r="F60" s="161">
        <v>1.85</v>
      </c>
      <c r="G60" s="165">
        <v>1.85</v>
      </c>
      <c r="H60" s="168">
        <v>1.85</v>
      </c>
      <c r="I60" s="170">
        <v>0</v>
      </c>
      <c r="J60" s="170">
        <v>0</v>
      </c>
      <c r="K60" s="170">
        <v>0</v>
      </c>
      <c r="L60" s="161">
        <v>0</v>
      </c>
      <c r="M60" s="168">
        <v>0</v>
      </c>
      <c r="N60" s="161">
        <v>0</v>
      </c>
      <c r="O60" s="168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61">
        <v>0</v>
      </c>
    </row>
    <row r="61" spans="1:21" ht="18.75" customHeight="1">
      <c r="A61" s="167" t="s">
        <v>374</v>
      </c>
      <c r="B61" s="167" t="s">
        <v>202</v>
      </c>
      <c r="C61" s="167" t="s">
        <v>203</v>
      </c>
      <c r="D61" s="167" t="s">
        <v>257</v>
      </c>
      <c r="E61" s="167" t="s">
        <v>55</v>
      </c>
      <c r="F61" s="161">
        <v>33.45</v>
      </c>
      <c r="G61" s="165">
        <v>33.45</v>
      </c>
      <c r="H61" s="168">
        <v>33.45</v>
      </c>
      <c r="I61" s="170">
        <v>0</v>
      </c>
      <c r="J61" s="170">
        <v>0</v>
      </c>
      <c r="K61" s="170">
        <v>0</v>
      </c>
      <c r="L61" s="161">
        <v>0</v>
      </c>
      <c r="M61" s="168">
        <v>0</v>
      </c>
      <c r="N61" s="161">
        <v>0</v>
      </c>
      <c r="O61" s="168">
        <v>0</v>
      </c>
      <c r="P61" s="170">
        <v>0</v>
      </c>
      <c r="Q61" s="170">
        <v>0</v>
      </c>
      <c r="R61" s="170">
        <v>0</v>
      </c>
      <c r="S61" s="170">
        <v>0</v>
      </c>
      <c r="T61" s="170">
        <v>0</v>
      </c>
      <c r="U61" s="161">
        <v>0</v>
      </c>
    </row>
    <row r="62" spans="1:21" ht="18.75" customHeight="1">
      <c r="A62" s="167" t="s">
        <v>374</v>
      </c>
      <c r="B62" s="167" t="s">
        <v>202</v>
      </c>
      <c r="C62" s="167" t="s">
        <v>203</v>
      </c>
      <c r="D62" s="167" t="s">
        <v>257</v>
      </c>
      <c r="E62" s="167" t="s">
        <v>55</v>
      </c>
      <c r="F62" s="161">
        <v>107.52</v>
      </c>
      <c r="G62" s="165">
        <v>107.52</v>
      </c>
      <c r="H62" s="168">
        <v>107.52</v>
      </c>
      <c r="I62" s="170">
        <v>0</v>
      </c>
      <c r="J62" s="170">
        <v>0</v>
      </c>
      <c r="K62" s="170">
        <v>0</v>
      </c>
      <c r="L62" s="161">
        <v>0</v>
      </c>
      <c r="M62" s="168">
        <v>0</v>
      </c>
      <c r="N62" s="161">
        <v>0</v>
      </c>
      <c r="O62" s="168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61">
        <v>0</v>
      </c>
    </row>
    <row r="63" spans="1:21" ht="18.75" customHeight="1">
      <c r="A63" s="167" t="s">
        <v>374</v>
      </c>
      <c r="B63" s="167" t="s">
        <v>202</v>
      </c>
      <c r="C63" s="167" t="s">
        <v>203</v>
      </c>
      <c r="D63" s="167" t="s">
        <v>257</v>
      </c>
      <c r="E63" s="167" t="s">
        <v>55</v>
      </c>
      <c r="F63" s="161">
        <v>60</v>
      </c>
      <c r="G63" s="165">
        <v>60</v>
      </c>
      <c r="H63" s="168">
        <v>60</v>
      </c>
      <c r="I63" s="170">
        <v>0</v>
      </c>
      <c r="J63" s="170">
        <v>0</v>
      </c>
      <c r="K63" s="170">
        <v>0</v>
      </c>
      <c r="L63" s="161">
        <v>0</v>
      </c>
      <c r="M63" s="168">
        <v>0</v>
      </c>
      <c r="N63" s="161">
        <v>0</v>
      </c>
      <c r="O63" s="168">
        <v>0</v>
      </c>
      <c r="P63" s="170">
        <v>0</v>
      </c>
      <c r="Q63" s="170">
        <v>0</v>
      </c>
      <c r="R63" s="170">
        <v>0</v>
      </c>
      <c r="S63" s="170">
        <v>0</v>
      </c>
      <c r="T63" s="170">
        <v>0</v>
      </c>
      <c r="U63" s="161">
        <v>0</v>
      </c>
    </row>
    <row r="64" spans="1:21" ht="18.75" customHeight="1">
      <c r="A64" s="167" t="s">
        <v>374</v>
      </c>
      <c r="B64" s="167" t="s">
        <v>202</v>
      </c>
      <c r="C64" s="167" t="s">
        <v>203</v>
      </c>
      <c r="D64" s="167" t="s">
        <v>257</v>
      </c>
      <c r="E64" s="167" t="s">
        <v>55</v>
      </c>
      <c r="F64" s="161">
        <v>1.6</v>
      </c>
      <c r="G64" s="165">
        <v>1.6</v>
      </c>
      <c r="H64" s="168">
        <v>1.6</v>
      </c>
      <c r="I64" s="170">
        <v>0</v>
      </c>
      <c r="J64" s="170">
        <v>0</v>
      </c>
      <c r="K64" s="170">
        <v>0</v>
      </c>
      <c r="L64" s="161">
        <v>0</v>
      </c>
      <c r="M64" s="168">
        <v>0</v>
      </c>
      <c r="N64" s="161">
        <v>0</v>
      </c>
      <c r="O64" s="168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61">
        <v>0</v>
      </c>
    </row>
    <row r="65" spans="1:21" ht="18.75" customHeight="1">
      <c r="A65" s="167" t="s">
        <v>374</v>
      </c>
      <c r="B65" s="167" t="s">
        <v>202</v>
      </c>
      <c r="C65" s="167" t="s">
        <v>203</v>
      </c>
      <c r="D65" s="167" t="s">
        <v>257</v>
      </c>
      <c r="E65" s="167" t="s">
        <v>55</v>
      </c>
      <c r="F65" s="161">
        <v>3.6</v>
      </c>
      <c r="G65" s="165">
        <v>3.6</v>
      </c>
      <c r="H65" s="168">
        <v>3.6</v>
      </c>
      <c r="I65" s="170">
        <v>0</v>
      </c>
      <c r="J65" s="170">
        <v>0</v>
      </c>
      <c r="K65" s="170">
        <v>0</v>
      </c>
      <c r="L65" s="161">
        <v>0</v>
      </c>
      <c r="M65" s="168">
        <v>0</v>
      </c>
      <c r="N65" s="161">
        <v>0</v>
      </c>
      <c r="O65" s="168">
        <v>0</v>
      </c>
      <c r="P65" s="170">
        <v>0</v>
      </c>
      <c r="Q65" s="170">
        <v>0</v>
      </c>
      <c r="R65" s="170">
        <v>0</v>
      </c>
      <c r="S65" s="170">
        <v>0</v>
      </c>
      <c r="T65" s="170">
        <v>0</v>
      </c>
      <c r="U65" s="161">
        <v>0</v>
      </c>
    </row>
  </sheetData>
  <mergeCells count="14">
    <mergeCell ref="F4:U4"/>
    <mergeCell ref="O5:O6"/>
    <mergeCell ref="A1:T3"/>
    <mergeCell ref="F5:F6"/>
    <mergeCell ref="T5:T6"/>
    <mergeCell ref="U5:U6"/>
    <mergeCell ref="Q5:S5"/>
    <mergeCell ref="P5:P6"/>
    <mergeCell ref="G5:N5"/>
    <mergeCell ref="D4:D6"/>
    <mergeCell ref="E4:E6"/>
    <mergeCell ref="A5:A6"/>
    <mergeCell ref="B5:B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94"/>
  <sheetViews>
    <sheetView showGridLines="0" showZeros="0" workbookViewId="0" topLeftCell="A1">
      <selection activeCell="A1" sqref="A1:AC3"/>
    </sheetView>
  </sheetViews>
  <sheetFormatPr defaultColWidth="9.16015625" defaultRowHeight="15" customHeight="1"/>
  <cols>
    <col min="1" max="3" width="4.83203125" style="0" customWidth="1"/>
    <col min="4" max="4" width="32.5" style="0" customWidth="1"/>
    <col min="5" max="5" width="11" style="0" customWidth="1"/>
    <col min="6" max="6" width="28.83203125" style="0" customWidth="1"/>
    <col min="7" max="8" width="10.66015625" style="0" customWidth="1"/>
    <col min="9" max="9" width="11" style="0" customWidth="1"/>
    <col min="10" max="10" width="9.33203125" style="0" customWidth="1"/>
    <col min="11" max="11" width="7.5" style="0" customWidth="1"/>
    <col min="12" max="12" width="9.33203125" style="0" customWidth="1"/>
    <col min="13" max="13" width="7.5" style="0" customWidth="1"/>
    <col min="14" max="14" width="10.16015625" style="0" customWidth="1"/>
    <col min="15" max="31" width="7.5" style="0" customWidth="1"/>
    <col min="32" max="37" width="6" style="0" customWidth="1"/>
  </cols>
  <sheetData>
    <row r="1" spans="1:37" ht="15" customHeight="1">
      <c r="A1" s="151" t="s">
        <v>389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E1" s="31" t="s">
        <v>81</v>
      </c>
      <c r="AF1" s="19"/>
      <c r="AG1" s="19"/>
      <c r="AH1" s="19"/>
      <c r="AI1" s="19"/>
      <c r="AJ1" s="19"/>
      <c r="AK1" s="19"/>
    </row>
    <row r="2" spans="1:37" ht="30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38"/>
      <c r="AE2" s="38"/>
      <c r="AF2" s="23"/>
      <c r="AG2" s="23"/>
      <c r="AH2" s="23"/>
      <c r="AI2" s="23"/>
      <c r="AJ2" s="23"/>
      <c r="AK2" s="23"/>
    </row>
    <row r="3" spans="1:37" ht="1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E3" s="18" t="s">
        <v>201</v>
      </c>
      <c r="AF3" s="19"/>
      <c r="AG3" s="19"/>
      <c r="AH3" s="19"/>
      <c r="AI3" s="19"/>
      <c r="AJ3" s="19"/>
      <c r="AK3" s="19"/>
    </row>
    <row r="4" spans="1:37" ht="15" customHeight="1">
      <c r="A4" s="71" t="s">
        <v>384</v>
      </c>
      <c r="B4" s="71"/>
      <c r="C4" s="71"/>
      <c r="D4" s="194" t="s">
        <v>6</v>
      </c>
      <c r="E4" s="194" t="s">
        <v>170</v>
      </c>
      <c r="F4" s="195" t="s">
        <v>366</v>
      </c>
      <c r="G4" s="199" t="s">
        <v>26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3"/>
      <c r="AG4" s="23"/>
      <c r="AH4" s="23"/>
      <c r="AI4" s="23"/>
      <c r="AJ4" s="23"/>
      <c r="AK4" s="23"/>
    </row>
    <row r="5" spans="1:37" ht="30" customHeight="1">
      <c r="A5" s="199" t="s">
        <v>157</v>
      </c>
      <c r="B5" s="199" t="s">
        <v>275</v>
      </c>
      <c r="C5" s="199" t="s">
        <v>271</v>
      </c>
      <c r="D5" s="196"/>
      <c r="E5" s="196"/>
      <c r="F5" s="196"/>
      <c r="G5" s="198" t="s">
        <v>304</v>
      </c>
      <c r="H5" s="200" t="s">
        <v>349</v>
      </c>
      <c r="I5" s="200"/>
      <c r="J5" s="200"/>
      <c r="K5" s="200"/>
      <c r="L5" s="200"/>
      <c r="M5" s="200"/>
      <c r="N5" s="200"/>
      <c r="O5" s="200"/>
      <c r="P5" s="198"/>
      <c r="Q5" s="154" t="s">
        <v>240</v>
      </c>
      <c r="R5" s="152" t="s">
        <v>296</v>
      </c>
      <c r="S5" s="194" t="s">
        <v>105</v>
      </c>
      <c r="T5" s="194"/>
      <c r="U5" s="195"/>
      <c r="V5" s="201" t="s">
        <v>137</v>
      </c>
      <c r="W5" s="201"/>
      <c r="X5" s="201"/>
      <c r="Y5" s="201"/>
      <c r="Z5" s="70" t="s">
        <v>141</v>
      </c>
      <c r="AA5" s="71"/>
      <c r="AB5" s="71"/>
      <c r="AC5" s="71"/>
      <c r="AD5" s="71"/>
      <c r="AE5" s="71"/>
      <c r="AF5" s="23"/>
      <c r="AG5" s="23"/>
      <c r="AH5" s="23"/>
      <c r="AI5" s="23"/>
      <c r="AJ5" s="23"/>
      <c r="AK5" s="23"/>
    </row>
    <row r="6" spans="1:37" ht="15" customHeight="1">
      <c r="A6" s="199"/>
      <c r="B6" s="199"/>
      <c r="C6" s="199"/>
      <c r="D6" s="196"/>
      <c r="E6" s="196"/>
      <c r="F6" s="196"/>
      <c r="G6" s="199"/>
      <c r="H6" s="194" t="s">
        <v>92</v>
      </c>
      <c r="I6" s="195" t="s">
        <v>174</v>
      </c>
      <c r="J6" s="198" t="s">
        <v>268</v>
      </c>
      <c r="K6" s="198"/>
      <c r="L6" s="198"/>
      <c r="M6" s="198"/>
      <c r="N6" s="198"/>
      <c r="O6" s="198"/>
      <c r="P6" s="198"/>
      <c r="Q6" s="119"/>
      <c r="R6" s="153"/>
      <c r="S6" s="196" t="s">
        <v>211</v>
      </c>
      <c r="T6" s="196" t="s">
        <v>239</v>
      </c>
      <c r="U6" s="197" t="s">
        <v>234</v>
      </c>
      <c r="V6" s="197" t="s">
        <v>211</v>
      </c>
      <c r="W6" s="197" t="s">
        <v>351</v>
      </c>
      <c r="X6" s="197" t="s">
        <v>348</v>
      </c>
      <c r="Y6" s="196" t="s">
        <v>234</v>
      </c>
      <c r="Z6" s="214" t="s">
        <v>211</v>
      </c>
      <c r="AA6" s="196" t="s">
        <v>280</v>
      </c>
      <c r="AB6" s="12" t="s">
        <v>82</v>
      </c>
      <c r="AC6" s="12"/>
      <c r="AD6" s="12"/>
      <c r="AE6" s="196" t="s">
        <v>47</v>
      </c>
      <c r="AF6" s="23"/>
      <c r="AG6" s="23"/>
      <c r="AH6" s="23"/>
      <c r="AI6" s="23"/>
      <c r="AJ6" s="23"/>
      <c r="AK6" s="23"/>
    </row>
    <row r="7" spans="1:37" ht="45" customHeight="1">
      <c r="A7" s="199"/>
      <c r="B7" s="199"/>
      <c r="C7" s="199"/>
      <c r="D7" s="196"/>
      <c r="E7" s="196"/>
      <c r="F7" s="196"/>
      <c r="G7" s="199"/>
      <c r="H7" s="196"/>
      <c r="I7" s="196"/>
      <c r="J7" s="98" t="s">
        <v>211</v>
      </c>
      <c r="K7" s="95" t="s">
        <v>68</v>
      </c>
      <c r="L7" s="98" t="s">
        <v>134</v>
      </c>
      <c r="M7" s="98" t="s">
        <v>18</v>
      </c>
      <c r="N7" s="98" t="s">
        <v>184</v>
      </c>
      <c r="O7" s="98" t="s">
        <v>225</v>
      </c>
      <c r="P7" s="96" t="s">
        <v>61</v>
      </c>
      <c r="Q7" s="119"/>
      <c r="R7" s="153"/>
      <c r="S7" s="196"/>
      <c r="T7" s="196"/>
      <c r="U7" s="197"/>
      <c r="V7" s="197"/>
      <c r="W7" s="197"/>
      <c r="X7" s="197"/>
      <c r="Y7" s="196"/>
      <c r="Z7" s="214"/>
      <c r="AA7" s="196"/>
      <c r="AB7" s="65" t="s">
        <v>38</v>
      </c>
      <c r="AC7" s="65" t="s">
        <v>66</v>
      </c>
      <c r="AD7" s="65" t="s">
        <v>167</v>
      </c>
      <c r="AE7" s="196"/>
      <c r="AF7" s="23"/>
      <c r="AG7" s="23"/>
      <c r="AH7" s="23"/>
      <c r="AI7" s="23"/>
      <c r="AJ7" s="23"/>
      <c r="AK7" s="23"/>
    </row>
    <row r="8" spans="1:37" ht="15" customHeight="1">
      <c r="A8" s="78" t="s">
        <v>249</v>
      </c>
      <c r="B8" s="78" t="s">
        <v>249</v>
      </c>
      <c r="C8" s="78" t="s">
        <v>249</v>
      </c>
      <c r="D8" s="78" t="s">
        <v>249</v>
      </c>
      <c r="E8" s="78" t="s">
        <v>249</v>
      </c>
      <c r="F8" s="78" t="s">
        <v>249</v>
      </c>
      <c r="G8" s="78">
        <v>1</v>
      </c>
      <c r="H8" s="78">
        <f aca="true" t="shared" si="0" ref="H8:AE8">G8+1</f>
        <v>2</v>
      </c>
      <c r="I8" s="78">
        <f t="shared" si="0"/>
        <v>3</v>
      </c>
      <c r="J8" s="78">
        <f t="shared" si="0"/>
        <v>4</v>
      </c>
      <c r="K8" s="78">
        <f t="shared" si="0"/>
        <v>5</v>
      </c>
      <c r="L8" s="78">
        <f t="shared" si="0"/>
        <v>6</v>
      </c>
      <c r="M8" s="78">
        <f t="shared" si="0"/>
        <v>7</v>
      </c>
      <c r="N8" s="78">
        <f t="shared" si="0"/>
        <v>8</v>
      </c>
      <c r="O8" s="78">
        <f t="shared" si="0"/>
        <v>9</v>
      </c>
      <c r="P8" s="78">
        <f t="shared" si="0"/>
        <v>10</v>
      </c>
      <c r="Q8" s="78">
        <f t="shared" si="0"/>
        <v>11</v>
      </c>
      <c r="R8" s="78">
        <f t="shared" si="0"/>
        <v>12</v>
      </c>
      <c r="S8" s="78">
        <f t="shared" si="0"/>
        <v>13</v>
      </c>
      <c r="T8" s="78">
        <f t="shared" si="0"/>
        <v>14</v>
      </c>
      <c r="U8" s="78">
        <f t="shared" si="0"/>
        <v>15</v>
      </c>
      <c r="V8" s="78">
        <f t="shared" si="0"/>
        <v>16</v>
      </c>
      <c r="W8" s="78">
        <f t="shared" si="0"/>
        <v>17</v>
      </c>
      <c r="X8" s="78">
        <f t="shared" si="0"/>
        <v>18</v>
      </c>
      <c r="Y8" s="78">
        <f t="shared" si="0"/>
        <v>19</v>
      </c>
      <c r="Z8" s="78">
        <f t="shared" si="0"/>
        <v>20</v>
      </c>
      <c r="AA8" s="78">
        <f t="shared" si="0"/>
        <v>21</v>
      </c>
      <c r="AB8" s="78">
        <f t="shared" si="0"/>
        <v>22</v>
      </c>
      <c r="AC8" s="78">
        <f t="shared" si="0"/>
        <v>23</v>
      </c>
      <c r="AD8" s="78">
        <f t="shared" si="0"/>
        <v>24</v>
      </c>
      <c r="AE8" s="78">
        <f t="shared" si="0"/>
        <v>25</v>
      </c>
      <c r="AF8" s="33"/>
      <c r="AG8" s="34"/>
      <c r="AH8" s="34"/>
      <c r="AI8" s="34"/>
      <c r="AJ8" s="34"/>
      <c r="AK8" s="30"/>
    </row>
    <row r="9" spans="1:37" ht="15" customHeight="1">
      <c r="A9" s="164"/>
      <c r="B9" s="166"/>
      <c r="C9" s="169"/>
      <c r="D9" s="167"/>
      <c r="E9" s="164"/>
      <c r="F9" s="166" t="s">
        <v>92</v>
      </c>
      <c r="G9" s="165">
        <v>3406.18</v>
      </c>
      <c r="H9" s="165">
        <v>3406.18</v>
      </c>
      <c r="I9" s="168">
        <v>2571.52</v>
      </c>
      <c r="J9" s="170">
        <v>834.66</v>
      </c>
      <c r="K9" s="170">
        <v>0</v>
      </c>
      <c r="L9" s="170">
        <v>784.66</v>
      </c>
      <c r="M9" s="170">
        <v>0</v>
      </c>
      <c r="N9" s="170">
        <v>50</v>
      </c>
      <c r="O9" s="170">
        <v>0</v>
      </c>
      <c r="P9" s="170">
        <v>0</v>
      </c>
      <c r="Q9" s="170">
        <v>0</v>
      </c>
      <c r="R9" s="170">
        <v>0</v>
      </c>
      <c r="S9" s="170">
        <v>0</v>
      </c>
      <c r="T9" s="170">
        <v>0</v>
      </c>
      <c r="U9" s="170">
        <v>0</v>
      </c>
      <c r="V9" s="170">
        <v>0</v>
      </c>
      <c r="W9" s="170">
        <v>0</v>
      </c>
      <c r="X9" s="170">
        <v>0</v>
      </c>
      <c r="Y9" s="170">
        <v>0</v>
      </c>
      <c r="Z9" s="170">
        <v>0</v>
      </c>
      <c r="AA9" s="170">
        <v>0</v>
      </c>
      <c r="AB9" s="170">
        <v>0</v>
      </c>
      <c r="AC9" s="170">
        <v>0</v>
      </c>
      <c r="AD9" s="170">
        <v>0</v>
      </c>
      <c r="AE9" s="161">
        <v>0</v>
      </c>
      <c r="AF9" s="9"/>
      <c r="AG9" s="9"/>
      <c r="AI9" s="39"/>
      <c r="AJ9" s="39"/>
      <c r="AK9" s="40"/>
    </row>
    <row r="10" spans="1:37" ht="15" customHeight="1">
      <c r="A10" s="164"/>
      <c r="B10" s="166"/>
      <c r="C10" s="169"/>
      <c r="D10" s="167"/>
      <c r="E10" s="164" t="s">
        <v>279</v>
      </c>
      <c r="F10" s="166" t="s">
        <v>178</v>
      </c>
      <c r="G10" s="165">
        <v>3406.18</v>
      </c>
      <c r="H10" s="165">
        <v>3406.18</v>
      </c>
      <c r="I10" s="168">
        <v>2571.52</v>
      </c>
      <c r="J10" s="170">
        <v>834.66</v>
      </c>
      <c r="K10" s="170">
        <v>0</v>
      </c>
      <c r="L10" s="170">
        <v>784.66</v>
      </c>
      <c r="M10" s="170">
        <v>0</v>
      </c>
      <c r="N10" s="170">
        <v>50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  <c r="X10" s="170">
        <v>0</v>
      </c>
      <c r="Y10" s="170">
        <v>0</v>
      </c>
      <c r="Z10" s="170">
        <v>0</v>
      </c>
      <c r="AA10" s="170">
        <v>0</v>
      </c>
      <c r="AB10" s="170">
        <v>0</v>
      </c>
      <c r="AC10" s="170">
        <v>0</v>
      </c>
      <c r="AD10" s="170">
        <v>0</v>
      </c>
      <c r="AE10" s="161">
        <v>0</v>
      </c>
      <c r="AF10" s="9"/>
      <c r="AI10" s="19"/>
      <c r="AJ10" s="19"/>
      <c r="AK10" s="19"/>
    </row>
    <row r="11" spans="1:37" ht="15" customHeight="1">
      <c r="A11" s="164"/>
      <c r="B11" s="166"/>
      <c r="C11" s="169"/>
      <c r="D11" s="167"/>
      <c r="E11" s="164" t="s">
        <v>86</v>
      </c>
      <c r="F11" s="166" t="s">
        <v>83</v>
      </c>
      <c r="G11" s="165">
        <v>347</v>
      </c>
      <c r="H11" s="165">
        <v>347</v>
      </c>
      <c r="I11" s="168">
        <v>347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  <c r="X11" s="170">
        <v>0</v>
      </c>
      <c r="Y11" s="170">
        <v>0</v>
      </c>
      <c r="Z11" s="170">
        <v>0</v>
      </c>
      <c r="AA11" s="170">
        <v>0</v>
      </c>
      <c r="AB11" s="170">
        <v>0</v>
      </c>
      <c r="AC11" s="170">
        <v>0</v>
      </c>
      <c r="AD11" s="170">
        <v>0</v>
      </c>
      <c r="AE11" s="161">
        <v>0</v>
      </c>
      <c r="AI11" s="19"/>
      <c r="AJ11" s="19"/>
      <c r="AK11" s="19"/>
    </row>
    <row r="12" spans="1:37" ht="15" customHeight="1">
      <c r="A12" s="164" t="s">
        <v>374</v>
      </c>
      <c r="B12" s="166" t="s">
        <v>202</v>
      </c>
      <c r="C12" s="169" t="s">
        <v>203</v>
      </c>
      <c r="D12" s="167" t="s">
        <v>51</v>
      </c>
      <c r="E12" s="164" t="s">
        <v>154</v>
      </c>
      <c r="F12" s="166" t="s">
        <v>154</v>
      </c>
      <c r="G12" s="165">
        <v>11.6</v>
      </c>
      <c r="H12" s="165">
        <v>11.6</v>
      </c>
      <c r="I12" s="168">
        <v>11.6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0">
        <v>0</v>
      </c>
      <c r="AB12" s="170">
        <v>0</v>
      </c>
      <c r="AC12" s="170">
        <v>0</v>
      </c>
      <c r="AD12" s="170">
        <v>0</v>
      </c>
      <c r="AE12" s="161">
        <v>0</v>
      </c>
      <c r="AI12" s="19"/>
      <c r="AJ12" s="19"/>
      <c r="AK12" s="19"/>
    </row>
    <row r="13" spans="1:37" ht="15" customHeight="1">
      <c r="A13" s="164" t="s">
        <v>374</v>
      </c>
      <c r="B13" s="166" t="s">
        <v>202</v>
      </c>
      <c r="C13" s="169" t="s">
        <v>203</v>
      </c>
      <c r="D13" s="167" t="s">
        <v>51</v>
      </c>
      <c r="E13" s="164" t="s">
        <v>154</v>
      </c>
      <c r="F13" s="166" t="s">
        <v>154</v>
      </c>
      <c r="G13" s="165">
        <v>15</v>
      </c>
      <c r="H13" s="165">
        <v>15</v>
      </c>
      <c r="I13" s="168">
        <v>15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70">
        <v>0</v>
      </c>
      <c r="T13" s="170">
        <v>0</v>
      </c>
      <c r="U13" s="170">
        <v>0</v>
      </c>
      <c r="V13" s="170">
        <v>0</v>
      </c>
      <c r="W13" s="170">
        <v>0</v>
      </c>
      <c r="X13" s="170">
        <v>0</v>
      </c>
      <c r="Y13" s="170">
        <v>0</v>
      </c>
      <c r="Z13" s="170">
        <v>0</v>
      </c>
      <c r="AA13" s="170">
        <v>0</v>
      </c>
      <c r="AB13" s="170">
        <v>0</v>
      </c>
      <c r="AC13" s="170">
        <v>0</v>
      </c>
      <c r="AD13" s="170">
        <v>0</v>
      </c>
      <c r="AE13" s="161">
        <v>0</v>
      </c>
      <c r="AI13" s="19"/>
      <c r="AJ13" s="19"/>
      <c r="AK13" s="19"/>
    </row>
    <row r="14" spans="1:37" ht="15" customHeight="1">
      <c r="A14" s="164" t="s">
        <v>374</v>
      </c>
      <c r="B14" s="166" t="s">
        <v>202</v>
      </c>
      <c r="C14" s="169" t="s">
        <v>203</v>
      </c>
      <c r="D14" s="167" t="s">
        <v>51</v>
      </c>
      <c r="E14" s="164" t="s">
        <v>154</v>
      </c>
      <c r="F14" s="166" t="s">
        <v>154</v>
      </c>
      <c r="G14" s="165">
        <v>35</v>
      </c>
      <c r="H14" s="165">
        <v>35</v>
      </c>
      <c r="I14" s="168">
        <v>35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0">
        <v>0</v>
      </c>
      <c r="AB14" s="170">
        <v>0</v>
      </c>
      <c r="AC14" s="170">
        <v>0</v>
      </c>
      <c r="AD14" s="170">
        <v>0</v>
      </c>
      <c r="AE14" s="161">
        <v>0</v>
      </c>
      <c r="AI14" s="19"/>
      <c r="AJ14" s="19"/>
      <c r="AK14" s="19"/>
    </row>
    <row r="15" spans="1:37" ht="15" customHeight="1">
      <c r="A15" s="164" t="s">
        <v>374</v>
      </c>
      <c r="B15" s="166" t="s">
        <v>202</v>
      </c>
      <c r="C15" s="169" t="s">
        <v>203</v>
      </c>
      <c r="D15" s="167" t="s">
        <v>51</v>
      </c>
      <c r="E15" s="164" t="s">
        <v>154</v>
      </c>
      <c r="F15" s="166" t="s">
        <v>154</v>
      </c>
      <c r="G15" s="165">
        <v>10</v>
      </c>
      <c r="H15" s="165">
        <v>10</v>
      </c>
      <c r="I15" s="168">
        <v>10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0</v>
      </c>
      <c r="S15" s="170">
        <v>0</v>
      </c>
      <c r="T15" s="170">
        <v>0</v>
      </c>
      <c r="U15" s="170">
        <v>0</v>
      </c>
      <c r="V15" s="170">
        <v>0</v>
      </c>
      <c r="W15" s="170">
        <v>0</v>
      </c>
      <c r="X15" s="170">
        <v>0</v>
      </c>
      <c r="Y15" s="170">
        <v>0</v>
      </c>
      <c r="Z15" s="170">
        <v>0</v>
      </c>
      <c r="AA15" s="170">
        <v>0</v>
      </c>
      <c r="AB15" s="170">
        <v>0</v>
      </c>
      <c r="AC15" s="170">
        <v>0</v>
      </c>
      <c r="AD15" s="170">
        <v>0</v>
      </c>
      <c r="AE15" s="161">
        <v>0</v>
      </c>
      <c r="AF15" s="19"/>
      <c r="AG15" s="19"/>
      <c r="AH15" s="19"/>
      <c r="AI15" s="19"/>
      <c r="AJ15" s="19"/>
      <c r="AK15" s="19"/>
    </row>
    <row r="16" spans="1:37" ht="15" customHeight="1">
      <c r="A16" s="164" t="s">
        <v>374</v>
      </c>
      <c r="B16" s="166" t="s">
        <v>202</v>
      </c>
      <c r="C16" s="169" t="s">
        <v>203</v>
      </c>
      <c r="D16" s="167" t="s">
        <v>51</v>
      </c>
      <c r="E16" s="164" t="s">
        <v>154</v>
      </c>
      <c r="F16" s="166" t="s">
        <v>154</v>
      </c>
      <c r="G16" s="165">
        <v>32</v>
      </c>
      <c r="H16" s="165">
        <v>32</v>
      </c>
      <c r="I16" s="168">
        <v>32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0">
        <v>0</v>
      </c>
      <c r="AB16" s="170">
        <v>0</v>
      </c>
      <c r="AC16" s="170">
        <v>0</v>
      </c>
      <c r="AD16" s="170">
        <v>0</v>
      </c>
      <c r="AE16" s="161">
        <v>0</v>
      </c>
      <c r="AF16" s="19"/>
      <c r="AG16" s="19"/>
      <c r="AH16" s="19"/>
      <c r="AI16" s="19"/>
      <c r="AJ16" s="19"/>
      <c r="AK16" s="19"/>
    </row>
    <row r="17" spans="1:31" ht="15" customHeight="1">
      <c r="A17" s="164" t="s">
        <v>374</v>
      </c>
      <c r="B17" s="166" t="s">
        <v>202</v>
      </c>
      <c r="C17" s="169" t="s">
        <v>203</v>
      </c>
      <c r="D17" s="167" t="s">
        <v>51</v>
      </c>
      <c r="E17" s="164" t="s">
        <v>154</v>
      </c>
      <c r="F17" s="166" t="s">
        <v>154</v>
      </c>
      <c r="G17" s="165">
        <v>14</v>
      </c>
      <c r="H17" s="165">
        <v>14</v>
      </c>
      <c r="I17" s="168">
        <v>14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  <c r="T17" s="170">
        <v>0</v>
      </c>
      <c r="U17" s="170">
        <v>0</v>
      </c>
      <c r="V17" s="170">
        <v>0</v>
      </c>
      <c r="W17" s="170">
        <v>0</v>
      </c>
      <c r="X17" s="170">
        <v>0</v>
      </c>
      <c r="Y17" s="170">
        <v>0</v>
      </c>
      <c r="Z17" s="170">
        <v>0</v>
      </c>
      <c r="AA17" s="170">
        <v>0</v>
      </c>
      <c r="AB17" s="170">
        <v>0</v>
      </c>
      <c r="AC17" s="170">
        <v>0</v>
      </c>
      <c r="AD17" s="170">
        <v>0</v>
      </c>
      <c r="AE17" s="161">
        <v>0</v>
      </c>
    </row>
    <row r="18" spans="1:31" ht="15" customHeight="1">
      <c r="A18" s="164" t="s">
        <v>374</v>
      </c>
      <c r="B18" s="166" t="s">
        <v>202</v>
      </c>
      <c r="C18" s="169" t="s">
        <v>203</v>
      </c>
      <c r="D18" s="167" t="s">
        <v>51</v>
      </c>
      <c r="E18" s="164" t="s">
        <v>154</v>
      </c>
      <c r="F18" s="166" t="s">
        <v>154</v>
      </c>
      <c r="G18" s="165">
        <v>10</v>
      </c>
      <c r="H18" s="165">
        <v>10</v>
      </c>
      <c r="I18" s="168">
        <v>10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0">
        <v>0</v>
      </c>
      <c r="AB18" s="170">
        <v>0</v>
      </c>
      <c r="AC18" s="170">
        <v>0</v>
      </c>
      <c r="AD18" s="170">
        <v>0</v>
      </c>
      <c r="AE18" s="161">
        <v>0</v>
      </c>
    </row>
    <row r="19" spans="1:31" ht="15" customHeight="1">
      <c r="A19" s="164" t="s">
        <v>374</v>
      </c>
      <c r="B19" s="166" t="s">
        <v>202</v>
      </c>
      <c r="C19" s="169" t="s">
        <v>203</v>
      </c>
      <c r="D19" s="167" t="s">
        <v>51</v>
      </c>
      <c r="E19" s="164" t="s">
        <v>154</v>
      </c>
      <c r="F19" s="166" t="s">
        <v>154</v>
      </c>
      <c r="G19" s="165">
        <v>2.4</v>
      </c>
      <c r="H19" s="165">
        <v>2.4</v>
      </c>
      <c r="I19" s="168">
        <v>2.4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70">
        <v>0</v>
      </c>
      <c r="T19" s="170">
        <v>0</v>
      </c>
      <c r="U19" s="170">
        <v>0</v>
      </c>
      <c r="V19" s="170">
        <v>0</v>
      </c>
      <c r="W19" s="170">
        <v>0</v>
      </c>
      <c r="X19" s="170">
        <v>0</v>
      </c>
      <c r="Y19" s="170">
        <v>0</v>
      </c>
      <c r="Z19" s="170">
        <v>0</v>
      </c>
      <c r="AA19" s="170">
        <v>0</v>
      </c>
      <c r="AB19" s="170">
        <v>0</v>
      </c>
      <c r="AC19" s="170">
        <v>0</v>
      </c>
      <c r="AD19" s="170">
        <v>0</v>
      </c>
      <c r="AE19" s="161">
        <v>0</v>
      </c>
    </row>
    <row r="20" spans="1:31" ht="15" customHeight="1">
      <c r="A20" s="164" t="s">
        <v>374</v>
      </c>
      <c r="B20" s="166" t="s">
        <v>202</v>
      </c>
      <c r="C20" s="169" t="s">
        <v>203</v>
      </c>
      <c r="D20" s="167" t="s">
        <v>51</v>
      </c>
      <c r="E20" s="164" t="s">
        <v>154</v>
      </c>
      <c r="F20" s="166" t="s">
        <v>154</v>
      </c>
      <c r="G20" s="165">
        <v>15</v>
      </c>
      <c r="H20" s="165">
        <v>15</v>
      </c>
      <c r="I20" s="168">
        <v>15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0">
        <v>0</v>
      </c>
      <c r="AB20" s="170">
        <v>0</v>
      </c>
      <c r="AC20" s="170">
        <v>0</v>
      </c>
      <c r="AD20" s="170">
        <v>0</v>
      </c>
      <c r="AE20" s="161">
        <v>0</v>
      </c>
    </row>
    <row r="21" spans="1:31" ht="15" customHeight="1">
      <c r="A21" s="164" t="s">
        <v>374</v>
      </c>
      <c r="B21" s="166" t="s">
        <v>202</v>
      </c>
      <c r="C21" s="169" t="s">
        <v>203</v>
      </c>
      <c r="D21" s="167" t="s">
        <v>51</v>
      </c>
      <c r="E21" s="164" t="s">
        <v>154</v>
      </c>
      <c r="F21" s="166" t="s">
        <v>154</v>
      </c>
      <c r="G21" s="165">
        <v>15</v>
      </c>
      <c r="H21" s="165">
        <v>15</v>
      </c>
      <c r="I21" s="168">
        <v>15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70">
        <v>0</v>
      </c>
      <c r="R21" s="170">
        <v>0</v>
      </c>
      <c r="S21" s="170">
        <v>0</v>
      </c>
      <c r="T21" s="170">
        <v>0</v>
      </c>
      <c r="U21" s="170">
        <v>0</v>
      </c>
      <c r="V21" s="170">
        <v>0</v>
      </c>
      <c r="W21" s="170">
        <v>0</v>
      </c>
      <c r="X21" s="170">
        <v>0</v>
      </c>
      <c r="Y21" s="170">
        <v>0</v>
      </c>
      <c r="Z21" s="170">
        <v>0</v>
      </c>
      <c r="AA21" s="170">
        <v>0</v>
      </c>
      <c r="AB21" s="170">
        <v>0</v>
      </c>
      <c r="AC21" s="170">
        <v>0</v>
      </c>
      <c r="AD21" s="170">
        <v>0</v>
      </c>
      <c r="AE21" s="161">
        <v>0</v>
      </c>
    </row>
    <row r="22" spans="1:31" ht="15" customHeight="1">
      <c r="A22" s="164" t="s">
        <v>374</v>
      </c>
      <c r="B22" s="166" t="s">
        <v>202</v>
      </c>
      <c r="C22" s="169" t="s">
        <v>203</v>
      </c>
      <c r="D22" s="167" t="s">
        <v>51</v>
      </c>
      <c r="E22" s="164" t="s">
        <v>154</v>
      </c>
      <c r="F22" s="166" t="s">
        <v>154</v>
      </c>
      <c r="G22" s="165">
        <v>5</v>
      </c>
      <c r="H22" s="165">
        <v>5</v>
      </c>
      <c r="I22" s="168">
        <v>5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61">
        <v>0</v>
      </c>
    </row>
    <row r="23" spans="1:31" ht="15" customHeight="1">
      <c r="A23" s="164" t="s">
        <v>374</v>
      </c>
      <c r="B23" s="166" t="s">
        <v>202</v>
      </c>
      <c r="C23" s="169" t="s">
        <v>203</v>
      </c>
      <c r="D23" s="167" t="s">
        <v>51</v>
      </c>
      <c r="E23" s="164" t="s">
        <v>154</v>
      </c>
      <c r="F23" s="166" t="s">
        <v>154</v>
      </c>
      <c r="G23" s="165">
        <v>10</v>
      </c>
      <c r="H23" s="165">
        <v>10</v>
      </c>
      <c r="I23" s="168">
        <v>10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70">
        <v>0</v>
      </c>
      <c r="T23" s="170">
        <v>0</v>
      </c>
      <c r="U23" s="170">
        <v>0</v>
      </c>
      <c r="V23" s="170">
        <v>0</v>
      </c>
      <c r="W23" s="170">
        <v>0</v>
      </c>
      <c r="X23" s="170">
        <v>0</v>
      </c>
      <c r="Y23" s="170">
        <v>0</v>
      </c>
      <c r="Z23" s="170">
        <v>0</v>
      </c>
      <c r="AA23" s="170">
        <v>0</v>
      </c>
      <c r="AB23" s="170">
        <v>0</v>
      </c>
      <c r="AC23" s="170">
        <v>0</v>
      </c>
      <c r="AD23" s="170">
        <v>0</v>
      </c>
      <c r="AE23" s="161">
        <v>0</v>
      </c>
    </row>
    <row r="24" spans="1:31" ht="15" customHeight="1">
      <c r="A24" s="164" t="s">
        <v>374</v>
      </c>
      <c r="B24" s="166" t="s">
        <v>202</v>
      </c>
      <c r="C24" s="169" t="s">
        <v>203</v>
      </c>
      <c r="D24" s="167" t="s">
        <v>51</v>
      </c>
      <c r="E24" s="164" t="s">
        <v>154</v>
      </c>
      <c r="F24" s="166" t="s">
        <v>154</v>
      </c>
      <c r="G24" s="165">
        <v>10</v>
      </c>
      <c r="H24" s="165">
        <v>10</v>
      </c>
      <c r="I24" s="168">
        <v>10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0">
        <v>0</v>
      </c>
      <c r="AB24" s="170">
        <v>0</v>
      </c>
      <c r="AC24" s="170">
        <v>0</v>
      </c>
      <c r="AD24" s="170">
        <v>0</v>
      </c>
      <c r="AE24" s="161">
        <v>0</v>
      </c>
    </row>
    <row r="25" spans="1:31" ht="15" customHeight="1">
      <c r="A25" s="164" t="s">
        <v>374</v>
      </c>
      <c r="B25" s="166" t="s">
        <v>202</v>
      </c>
      <c r="C25" s="169" t="s">
        <v>203</v>
      </c>
      <c r="D25" s="167" t="s">
        <v>51</v>
      </c>
      <c r="E25" s="164" t="s">
        <v>154</v>
      </c>
      <c r="F25" s="166" t="s">
        <v>154</v>
      </c>
      <c r="G25" s="165">
        <v>20</v>
      </c>
      <c r="H25" s="165">
        <v>20</v>
      </c>
      <c r="I25" s="168">
        <v>20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0</v>
      </c>
      <c r="Y25" s="170">
        <v>0</v>
      </c>
      <c r="Z25" s="170">
        <v>0</v>
      </c>
      <c r="AA25" s="170">
        <v>0</v>
      </c>
      <c r="AB25" s="170">
        <v>0</v>
      </c>
      <c r="AC25" s="170">
        <v>0</v>
      </c>
      <c r="AD25" s="170">
        <v>0</v>
      </c>
      <c r="AE25" s="161">
        <v>0</v>
      </c>
    </row>
    <row r="26" spans="1:31" ht="15" customHeight="1">
      <c r="A26" s="164" t="s">
        <v>374</v>
      </c>
      <c r="B26" s="166" t="s">
        <v>202</v>
      </c>
      <c r="C26" s="169" t="s">
        <v>203</v>
      </c>
      <c r="D26" s="167" t="s">
        <v>51</v>
      </c>
      <c r="E26" s="164" t="s">
        <v>154</v>
      </c>
      <c r="F26" s="166" t="s">
        <v>154</v>
      </c>
      <c r="G26" s="165">
        <v>10</v>
      </c>
      <c r="H26" s="165">
        <v>10</v>
      </c>
      <c r="I26" s="168">
        <v>10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170">
        <v>0</v>
      </c>
      <c r="W26" s="170">
        <v>0</v>
      </c>
      <c r="X26" s="170">
        <v>0</v>
      </c>
      <c r="Y26" s="170">
        <v>0</v>
      </c>
      <c r="Z26" s="170">
        <v>0</v>
      </c>
      <c r="AA26" s="170">
        <v>0</v>
      </c>
      <c r="AB26" s="170">
        <v>0</v>
      </c>
      <c r="AC26" s="170">
        <v>0</v>
      </c>
      <c r="AD26" s="170">
        <v>0</v>
      </c>
      <c r="AE26" s="161">
        <v>0</v>
      </c>
    </row>
    <row r="27" spans="1:31" ht="15" customHeight="1">
      <c r="A27" s="164" t="s">
        <v>374</v>
      </c>
      <c r="B27" s="166" t="s">
        <v>202</v>
      </c>
      <c r="C27" s="169" t="s">
        <v>203</v>
      </c>
      <c r="D27" s="167" t="s">
        <v>51</v>
      </c>
      <c r="E27" s="164" t="s">
        <v>154</v>
      </c>
      <c r="F27" s="166" t="s">
        <v>154</v>
      </c>
      <c r="G27" s="165">
        <v>10</v>
      </c>
      <c r="H27" s="165">
        <v>10</v>
      </c>
      <c r="I27" s="168">
        <v>10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0">
        <v>0</v>
      </c>
      <c r="S27" s="170">
        <v>0</v>
      </c>
      <c r="T27" s="170">
        <v>0</v>
      </c>
      <c r="U27" s="170">
        <v>0</v>
      </c>
      <c r="V27" s="170">
        <v>0</v>
      </c>
      <c r="W27" s="170">
        <v>0</v>
      </c>
      <c r="X27" s="170">
        <v>0</v>
      </c>
      <c r="Y27" s="170">
        <v>0</v>
      </c>
      <c r="Z27" s="170">
        <v>0</v>
      </c>
      <c r="AA27" s="170">
        <v>0</v>
      </c>
      <c r="AB27" s="170">
        <v>0</v>
      </c>
      <c r="AC27" s="170">
        <v>0</v>
      </c>
      <c r="AD27" s="170">
        <v>0</v>
      </c>
      <c r="AE27" s="161">
        <v>0</v>
      </c>
    </row>
    <row r="28" spans="1:31" ht="15" customHeight="1">
      <c r="A28" s="164" t="s">
        <v>374</v>
      </c>
      <c r="B28" s="166" t="s">
        <v>202</v>
      </c>
      <c r="C28" s="169" t="s">
        <v>203</v>
      </c>
      <c r="D28" s="167" t="s">
        <v>51</v>
      </c>
      <c r="E28" s="164" t="s">
        <v>154</v>
      </c>
      <c r="F28" s="166" t="s">
        <v>154</v>
      </c>
      <c r="G28" s="165">
        <v>84</v>
      </c>
      <c r="H28" s="165">
        <v>84</v>
      </c>
      <c r="I28" s="168">
        <v>84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70">
        <v>0</v>
      </c>
      <c r="R28" s="170">
        <v>0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0">
        <v>0</v>
      </c>
      <c r="AB28" s="170">
        <v>0</v>
      </c>
      <c r="AC28" s="170">
        <v>0</v>
      </c>
      <c r="AD28" s="170">
        <v>0</v>
      </c>
      <c r="AE28" s="161">
        <v>0</v>
      </c>
    </row>
    <row r="29" spans="1:31" ht="15" customHeight="1">
      <c r="A29" s="164" t="s">
        <v>374</v>
      </c>
      <c r="B29" s="166" t="s">
        <v>202</v>
      </c>
      <c r="C29" s="169" t="s">
        <v>203</v>
      </c>
      <c r="D29" s="167" t="s">
        <v>51</v>
      </c>
      <c r="E29" s="164" t="s">
        <v>154</v>
      </c>
      <c r="F29" s="166" t="s">
        <v>154</v>
      </c>
      <c r="G29" s="165">
        <v>16</v>
      </c>
      <c r="H29" s="165">
        <v>16</v>
      </c>
      <c r="I29" s="168">
        <v>16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0">
        <v>0</v>
      </c>
      <c r="V29" s="170">
        <v>0</v>
      </c>
      <c r="W29" s="170">
        <v>0</v>
      </c>
      <c r="X29" s="170">
        <v>0</v>
      </c>
      <c r="Y29" s="170">
        <v>0</v>
      </c>
      <c r="Z29" s="170">
        <v>0</v>
      </c>
      <c r="AA29" s="170">
        <v>0</v>
      </c>
      <c r="AB29" s="170">
        <v>0</v>
      </c>
      <c r="AC29" s="170">
        <v>0</v>
      </c>
      <c r="AD29" s="170">
        <v>0</v>
      </c>
      <c r="AE29" s="161">
        <v>0</v>
      </c>
    </row>
    <row r="30" spans="1:31" ht="15" customHeight="1">
      <c r="A30" s="164" t="s">
        <v>374</v>
      </c>
      <c r="B30" s="166" t="s">
        <v>202</v>
      </c>
      <c r="C30" s="169" t="s">
        <v>203</v>
      </c>
      <c r="D30" s="167" t="s">
        <v>51</v>
      </c>
      <c r="E30" s="164" t="s">
        <v>154</v>
      </c>
      <c r="F30" s="166" t="s">
        <v>154</v>
      </c>
      <c r="G30" s="165">
        <v>21</v>
      </c>
      <c r="H30" s="165">
        <v>21</v>
      </c>
      <c r="I30" s="168">
        <v>21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70">
        <v>0</v>
      </c>
      <c r="T30" s="170">
        <v>0</v>
      </c>
      <c r="U30" s="170">
        <v>0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0">
        <v>0</v>
      </c>
      <c r="AB30" s="170">
        <v>0</v>
      </c>
      <c r="AC30" s="170">
        <v>0</v>
      </c>
      <c r="AD30" s="170">
        <v>0</v>
      </c>
      <c r="AE30" s="161">
        <v>0</v>
      </c>
    </row>
    <row r="31" spans="1:31" ht="15" customHeight="1">
      <c r="A31" s="164" t="s">
        <v>374</v>
      </c>
      <c r="B31" s="166" t="s">
        <v>202</v>
      </c>
      <c r="C31" s="169" t="s">
        <v>203</v>
      </c>
      <c r="D31" s="167" t="s">
        <v>51</v>
      </c>
      <c r="E31" s="164" t="s">
        <v>154</v>
      </c>
      <c r="F31" s="166" t="s">
        <v>154</v>
      </c>
      <c r="G31" s="165">
        <v>1</v>
      </c>
      <c r="H31" s="165">
        <v>1</v>
      </c>
      <c r="I31" s="168">
        <v>1</v>
      </c>
      <c r="J31" s="170">
        <v>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70">
        <v>0</v>
      </c>
      <c r="Q31" s="170">
        <v>0</v>
      </c>
      <c r="R31" s="170">
        <v>0</v>
      </c>
      <c r="S31" s="170">
        <v>0</v>
      </c>
      <c r="T31" s="170">
        <v>0</v>
      </c>
      <c r="U31" s="170">
        <v>0</v>
      </c>
      <c r="V31" s="170">
        <v>0</v>
      </c>
      <c r="W31" s="170">
        <v>0</v>
      </c>
      <c r="X31" s="170">
        <v>0</v>
      </c>
      <c r="Y31" s="170">
        <v>0</v>
      </c>
      <c r="Z31" s="170">
        <v>0</v>
      </c>
      <c r="AA31" s="170">
        <v>0</v>
      </c>
      <c r="AB31" s="170">
        <v>0</v>
      </c>
      <c r="AC31" s="170">
        <v>0</v>
      </c>
      <c r="AD31" s="170">
        <v>0</v>
      </c>
      <c r="AE31" s="161">
        <v>0</v>
      </c>
    </row>
    <row r="32" spans="1:31" ht="15" customHeight="1">
      <c r="A32" s="164"/>
      <c r="B32" s="166"/>
      <c r="C32" s="169"/>
      <c r="D32" s="167"/>
      <c r="E32" s="164" t="s">
        <v>365</v>
      </c>
      <c r="F32" s="166" t="s">
        <v>160</v>
      </c>
      <c r="G32" s="165">
        <v>32</v>
      </c>
      <c r="H32" s="165">
        <v>32</v>
      </c>
      <c r="I32" s="168">
        <v>32</v>
      </c>
      <c r="J32" s="170"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0">
        <v>0</v>
      </c>
      <c r="AB32" s="170">
        <v>0</v>
      </c>
      <c r="AC32" s="170">
        <v>0</v>
      </c>
      <c r="AD32" s="170">
        <v>0</v>
      </c>
      <c r="AE32" s="161">
        <v>0</v>
      </c>
    </row>
    <row r="33" spans="1:31" ht="15" customHeight="1">
      <c r="A33" s="164" t="s">
        <v>374</v>
      </c>
      <c r="B33" s="166" t="s">
        <v>202</v>
      </c>
      <c r="C33" s="169" t="s">
        <v>203</v>
      </c>
      <c r="D33" s="167" t="s">
        <v>51</v>
      </c>
      <c r="E33" s="164" t="s">
        <v>154</v>
      </c>
      <c r="F33" s="166" t="s">
        <v>154</v>
      </c>
      <c r="G33" s="165">
        <v>6</v>
      </c>
      <c r="H33" s="165">
        <v>6</v>
      </c>
      <c r="I33" s="168">
        <v>6</v>
      </c>
      <c r="J33" s="170">
        <v>0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0">
        <v>0</v>
      </c>
      <c r="R33" s="170">
        <v>0</v>
      </c>
      <c r="S33" s="170">
        <v>0</v>
      </c>
      <c r="T33" s="170">
        <v>0</v>
      </c>
      <c r="U33" s="170">
        <v>0</v>
      </c>
      <c r="V33" s="170">
        <v>0</v>
      </c>
      <c r="W33" s="170">
        <v>0</v>
      </c>
      <c r="X33" s="170">
        <v>0</v>
      </c>
      <c r="Y33" s="170">
        <v>0</v>
      </c>
      <c r="Z33" s="170">
        <v>0</v>
      </c>
      <c r="AA33" s="170">
        <v>0</v>
      </c>
      <c r="AB33" s="170">
        <v>0</v>
      </c>
      <c r="AC33" s="170">
        <v>0</v>
      </c>
      <c r="AD33" s="170">
        <v>0</v>
      </c>
      <c r="AE33" s="161">
        <v>0</v>
      </c>
    </row>
    <row r="34" spans="1:31" ht="15" customHeight="1">
      <c r="A34" s="164" t="s">
        <v>374</v>
      </c>
      <c r="B34" s="166" t="s">
        <v>202</v>
      </c>
      <c r="C34" s="169" t="s">
        <v>203</v>
      </c>
      <c r="D34" s="167" t="s">
        <v>51</v>
      </c>
      <c r="E34" s="164" t="s">
        <v>154</v>
      </c>
      <c r="F34" s="166" t="s">
        <v>154</v>
      </c>
      <c r="G34" s="165">
        <v>2</v>
      </c>
      <c r="H34" s="165">
        <v>2</v>
      </c>
      <c r="I34" s="168">
        <v>2</v>
      </c>
      <c r="J34" s="170">
        <v>0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70">
        <v>0</v>
      </c>
      <c r="R34" s="170">
        <v>0</v>
      </c>
      <c r="S34" s="170">
        <v>0</v>
      </c>
      <c r="T34" s="170">
        <v>0</v>
      </c>
      <c r="U34" s="170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0</v>
      </c>
      <c r="AA34" s="170">
        <v>0</v>
      </c>
      <c r="AB34" s="170">
        <v>0</v>
      </c>
      <c r="AC34" s="170">
        <v>0</v>
      </c>
      <c r="AD34" s="170">
        <v>0</v>
      </c>
      <c r="AE34" s="161">
        <v>0</v>
      </c>
    </row>
    <row r="35" spans="1:31" ht="15" customHeight="1">
      <c r="A35" s="164" t="s">
        <v>374</v>
      </c>
      <c r="B35" s="166" t="s">
        <v>202</v>
      </c>
      <c r="C35" s="169" t="s">
        <v>203</v>
      </c>
      <c r="D35" s="167" t="s">
        <v>51</v>
      </c>
      <c r="E35" s="164" t="s">
        <v>154</v>
      </c>
      <c r="F35" s="166" t="s">
        <v>154</v>
      </c>
      <c r="G35" s="165">
        <v>5</v>
      </c>
      <c r="H35" s="165">
        <v>5</v>
      </c>
      <c r="I35" s="168">
        <v>5</v>
      </c>
      <c r="J35" s="170">
        <v>0</v>
      </c>
      <c r="K35" s="170">
        <v>0</v>
      </c>
      <c r="L35" s="170">
        <v>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  <c r="S35" s="170">
        <v>0</v>
      </c>
      <c r="T35" s="170">
        <v>0</v>
      </c>
      <c r="U35" s="170">
        <v>0</v>
      </c>
      <c r="V35" s="170">
        <v>0</v>
      </c>
      <c r="W35" s="170">
        <v>0</v>
      </c>
      <c r="X35" s="170">
        <v>0</v>
      </c>
      <c r="Y35" s="170">
        <v>0</v>
      </c>
      <c r="Z35" s="170">
        <v>0</v>
      </c>
      <c r="AA35" s="170">
        <v>0</v>
      </c>
      <c r="AB35" s="170">
        <v>0</v>
      </c>
      <c r="AC35" s="170">
        <v>0</v>
      </c>
      <c r="AD35" s="170">
        <v>0</v>
      </c>
      <c r="AE35" s="161">
        <v>0</v>
      </c>
    </row>
    <row r="36" spans="1:31" ht="15" customHeight="1">
      <c r="A36" s="164" t="s">
        <v>374</v>
      </c>
      <c r="B36" s="166" t="s">
        <v>202</v>
      </c>
      <c r="C36" s="169" t="s">
        <v>203</v>
      </c>
      <c r="D36" s="167" t="s">
        <v>51</v>
      </c>
      <c r="E36" s="164" t="s">
        <v>154</v>
      </c>
      <c r="F36" s="166" t="s">
        <v>154</v>
      </c>
      <c r="G36" s="165">
        <v>15</v>
      </c>
      <c r="H36" s="165">
        <v>15</v>
      </c>
      <c r="I36" s="168">
        <v>15</v>
      </c>
      <c r="J36" s="170">
        <v>0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0">
        <v>0</v>
      </c>
      <c r="R36" s="170">
        <v>0</v>
      </c>
      <c r="S36" s="170">
        <v>0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0">
        <v>0</v>
      </c>
      <c r="AB36" s="170">
        <v>0</v>
      </c>
      <c r="AC36" s="170">
        <v>0</v>
      </c>
      <c r="AD36" s="170">
        <v>0</v>
      </c>
      <c r="AE36" s="161">
        <v>0</v>
      </c>
    </row>
    <row r="37" spans="1:31" ht="15" customHeight="1">
      <c r="A37" s="164" t="s">
        <v>374</v>
      </c>
      <c r="B37" s="166" t="s">
        <v>202</v>
      </c>
      <c r="C37" s="169" t="s">
        <v>203</v>
      </c>
      <c r="D37" s="167" t="s">
        <v>51</v>
      </c>
      <c r="E37" s="164" t="s">
        <v>154</v>
      </c>
      <c r="F37" s="166" t="s">
        <v>154</v>
      </c>
      <c r="G37" s="165">
        <v>4</v>
      </c>
      <c r="H37" s="165">
        <v>4</v>
      </c>
      <c r="I37" s="168">
        <v>4</v>
      </c>
      <c r="J37" s="170">
        <v>0</v>
      </c>
      <c r="K37" s="170">
        <v>0</v>
      </c>
      <c r="L37" s="170">
        <v>0</v>
      </c>
      <c r="M37" s="170">
        <v>0</v>
      </c>
      <c r="N37" s="170">
        <v>0</v>
      </c>
      <c r="O37" s="170">
        <v>0</v>
      </c>
      <c r="P37" s="170">
        <v>0</v>
      </c>
      <c r="Q37" s="170">
        <v>0</v>
      </c>
      <c r="R37" s="170">
        <v>0</v>
      </c>
      <c r="S37" s="170">
        <v>0</v>
      </c>
      <c r="T37" s="170">
        <v>0</v>
      </c>
      <c r="U37" s="170">
        <v>0</v>
      </c>
      <c r="V37" s="170">
        <v>0</v>
      </c>
      <c r="W37" s="170">
        <v>0</v>
      </c>
      <c r="X37" s="170">
        <v>0</v>
      </c>
      <c r="Y37" s="170">
        <v>0</v>
      </c>
      <c r="Z37" s="170">
        <v>0</v>
      </c>
      <c r="AA37" s="170">
        <v>0</v>
      </c>
      <c r="AB37" s="170">
        <v>0</v>
      </c>
      <c r="AC37" s="170">
        <v>0</v>
      </c>
      <c r="AD37" s="170">
        <v>0</v>
      </c>
      <c r="AE37" s="161">
        <v>0</v>
      </c>
    </row>
    <row r="38" spans="1:31" ht="15" customHeight="1">
      <c r="A38" s="164"/>
      <c r="B38" s="166"/>
      <c r="C38" s="169"/>
      <c r="D38" s="167"/>
      <c r="E38" s="164" t="s">
        <v>165</v>
      </c>
      <c r="F38" s="166" t="s">
        <v>130</v>
      </c>
      <c r="G38" s="165">
        <v>405.66</v>
      </c>
      <c r="H38" s="165">
        <v>405.66</v>
      </c>
      <c r="I38" s="168">
        <v>41</v>
      </c>
      <c r="J38" s="170">
        <v>364.66</v>
      </c>
      <c r="K38" s="170">
        <v>0</v>
      </c>
      <c r="L38" s="170">
        <v>364.66</v>
      </c>
      <c r="M38" s="170">
        <v>0</v>
      </c>
      <c r="N38" s="170">
        <v>0</v>
      </c>
      <c r="O38" s="170">
        <v>0</v>
      </c>
      <c r="P38" s="170">
        <v>0</v>
      </c>
      <c r="Q38" s="170">
        <v>0</v>
      </c>
      <c r="R38" s="170">
        <v>0</v>
      </c>
      <c r="S38" s="170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0">
        <v>0</v>
      </c>
      <c r="AB38" s="170">
        <v>0</v>
      </c>
      <c r="AC38" s="170">
        <v>0</v>
      </c>
      <c r="AD38" s="170">
        <v>0</v>
      </c>
      <c r="AE38" s="161">
        <v>0</v>
      </c>
    </row>
    <row r="39" spans="1:31" ht="15" customHeight="1">
      <c r="A39" s="164" t="s">
        <v>374</v>
      </c>
      <c r="B39" s="166" t="s">
        <v>202</v>
      </c>
      <c r="C39" s="169" t="s">
        <v>30</v>
      </c>
      <c r="D39" s="167" t="s">
        <v>79</v>
      </c>
      <c r="E39" s="164" t="s">
        <v>154</v>
      </c>
      <c r="F39" s="166" t="s">
        <v>154</v>
      </c>
      <c r="G39" s="165">
        <v>157.2</v>
      </c>
      <c r="H39" s="165">
        <v>157.2</v>
      </c>
      <c r="I39" s="168">
        <v>0</v>
      </c>
      <c r="J39" s="170">
        <v>157.2</v>
      </c>
      <c r="K39" s="170">
        <v>0</v>
      </c>
      <c r="L39" s="170">
        <v>157.2</v>
      </c>
      <c r="M39" s="170">
        <v>0</v>
      </c>
      <c r="N39" s="170">
        <v>0</v>
      </c>
      <c r="O39" s="170">
        <v>0</v>
      </c>
      <c r="P39" s="170">
        <v>0</v>
      </c>
      <c r="Q39" s="170">
        <v>0</v>
      </c>
      <c r="R39" s="170">
        <v>0</v>
      </c>
      <c r="S39" s="170">
        <v>0</v>
      </c>
      <c r="T39" s="170">
        <v>0</v>
      </c>
      <c r="U39" s="170">
        <v>0</v>
      </c>
      <c r="V39" s="170">
        <v>0</v>
      </c>
      <c r="W39" s="170">
        <v>0</v>
      </c>
      <c r="X39" s="170">
        <v>0</v>
      </c>
      <c r="Y39" s="170">
        <v>0</v>
      </c>
      <c r="Z39" s="170">
        <v>0</v>
      </c>
      <c r="AA39" s="170">
        <v>0</v>
      </c>
      <c r="AB39" s="170">
        <v>0</v>
      </c>
      <c r="AC39" s="170">
        <v>0</v>
      </c>
      <c r="AD39" s="170">
        <v>0</v>
      </c>
      <c r="AE39" s="161">
        <v>0</v>
      </c>
    </row>
    <row r="40" spans="1:31" ht="15" customHeight="1">
      <c r="A40" s="164" t="s">
        <v>374</v>
      </c>
      <c r="B40" s="166" t="s">
        <v>202</v>
      </c>
      <c r="C40" s="169" t="s">
        <v>30</v>
      </c>
      <c r="D40" s="167" t="s">
        <v>79</v>
      </c>
      <c r="E40" s="164" t="s">
        <v>154</v>
      </c>
      <c r="F40" s="166" t="s">
        <v>154</v>
      </c>
      <c r="G40" s="165">
        <v>43.2</v>
      </c>
      <c r="H40" s="165">
        <v>43.2</v>
      </c>
      <c r="I40" s="168">
        <v>0</v>
      </c>
      <c r="J40" s="170">
        <v>43.2</v>
      </c>
      <c r="K40" s="170">
        <v>0</v>
      </c>
      <c r="L40" s="170">
        <v>43.2</v>
      </c>
      <c r="M40" s="170">
        <v>0</v>
      </c>
      <c r="N40" s="170">
        <v>0</v>
      </c>
      <c r="O40" s="170">
        <v>0</v>
      </c>
      <c r="P40" s="170">
        <v>0</v>
      </c>
      <c r="Q40" s="170">
        <v>0</v>
      </c>
      <c r="R40" s="170">
        <v>0</v>
      </c>
      <c r="S40" s="170">
        <v>0</v>
      </c>
      <c r="T40" s="170">
        <v>0</v>
      </c>
      <c r="U40" s="170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70">
        <v>0</v>
      </c>
      <c r="AB40" s="170">
        <v>0</v>
      </c>
      <c r="AC40" s="170">
        <v>0</v>
      </c>
      <c r="AD40" s="170">
        <v>0</v>
      </c>
      <c r="AE40" s="161">
        <v>0</v>
      </c>
    </row>
    <row r="41" spans="1:31" ht="15" customHeight="1">
      <c r="A41" s="164" t="s">
        <v>374</v>
      </c>
      <c r="B41" s="166" t="s">
        <v>202</v>
      </c>
      <c r="C41" s="169" t="s">
        <v>30</v>
      </c>
      <c r="D41" s="167" t="s">
        <v>79</v>
      </c>
      <c r="E41" s="164" t="s">
        <v>154</v>
      </c>
      <c r="F41" s="166" t="s">
        <v>154</v>
      </c>
      <c r="G41" s="165">
        <v>96.84</v>
      </c>
      <c r="H41" s="165">
        <v>96.84</v>
      </c>
      <c r="I41" s="168">
        <v>0</v>
      </c>
      <c r="J41" s="170">
        <v>96.84</v>
      </c>
      <c r="K41" s="170">
        <v>0</v>
      </c>
      <c r="L41" s="170">
        <v>96.84</v>
      </c>
      <c r="M41" s="170">
        <v>0</v>
      </c>
      <c r="N41" s="170">
        <v>0</v>
      </c>
      <c r="O41" s="170">
        <v>0</v>
      </c>
      <c r="P41" s="170">
        <v>0</v>
      </c>
      <c r="Q41" s="170">
        <v>0</v>
      </c>
      <c r="R41" s="170">
        <v>0</v>
      </c>
      <c r="S41" s="170">
        <v>0</v>
      </c>
      <c r="T41" s="170">
        <v>0</v>
      </c>
      <c r="U41" s="170">
        <v>0</v>
      </c>
      <c r="V41" s="170">
        <v>0</v>
      </c>
      <c r="W41" s="170">
        <v>0</v>
      </c>
      <c r="X41" s="170">
        <v>0</v>
      </c>
      <c r="Y41" s="170">
        <v>0</v>
      </c>
      <c r="Z41" s="170">
        <v>0</v>
      </c>
      <c r="AA41" s="170">
        <v>0</v>
      </c>
      <c r="AB41" s="170">
        <v>0</v>
      </c>
      <c r="AC41" s="170">
        <v>0</v>
      </c>
      <c r="AD41" s="170">
        <v>0</v>
      </c>
      <c r="AE41" s="161">
        <v>0</v>
      </c>
    </row>
    <row r="42" spans="1:31" ht="15" customHeight="1">
      <c r="A42" s="164" t="s">
        <v>374</v>
      </c>
      <c r="B42" s="166" t="s">
        <v>202</v>
      </c>
      <c r="C42" s="169" t="s">
        <v>30</v>
      </c>
      <c r="D42" s="167" t="s">
        <v>79</v>
      </c>
      <c r="E42" s="164" t="s">
        <v>154</v>
      </c>
      <c r="F42" s="166" t="s">
        <v>154</v>
      </c>
      <c r="G42" s="165">
        <v>20</v>
      </c>
      <c r="H42" s="165">
        <v>20</v>
      </c>
      <c r="I42" s="168">
        <v>0</v>
      </c>
      <c r="J42" s="170">
        <v>20</v>
      </c>
      <c r="K42" s="170">
        <v>0</v>
      </c>
      <c r="L42" s="170">
        <v>20</v>
      </c>
      <c r="M42" s="170">
        <v>0</v>
      </c>
      <c r="N42" s="170">
        <v>0</v>
      </c>
      <c r="O42" s="170">
        <v>0</v>
      </c>
      <c r="P42" s="170">
        <v>0</v>
      </c>
      <c r="Q42" s="170">
        <v>0</v>
      </c>
      <c r="R42" s="170">
        <v>0</v>
      </c>
      <c r="S42" s="170">
        <v>0</v>
      </c>
      <c r="T42" s="170">
        <v>0</v>
      </c>
      <c r="U42" s="170">
        <v>0</v>
      </c>
      <c r="V42" s="170">
        <v>0</v>
      </c>
      <c r="W42" s="170">
        <v>0</v>
      </c>
      <c r="X42" s="170">
        <v>0</v>
      </c>
      <c r="Y42" s="170">
        <v>0</v>
      </c>
      <c r="Z42" s="170">
        <v>0</v>
      </c>
      <c r="AA42" s="170">
        <v>0</v>
      </c>
      <c r="AB42" s="170">
        <v>0</v>
      </c>
      <c r="AC42" s="170">
        <v>0</v>
      </c>
      <c r="AD42" s="170">
        <v>0</v>
      </c>
      <c r="AE42" s="161">
        <v>0</v>
      </c>
    </row>
    <row r="43" spans="1:31" ht="15" customHeight="1">
      <c r="A43" s="164" t="s">
        <v>374</v>
      </c>
      <c r="B43" s="166" t="s">
        <v>202</v>
      </c>
      <c r="C43" s="169" t="s">
        <v>30</v>
      </c>
      <c r="D43" s="167" t="s">
        <v>79</v>
      </c>
      <c r="E43" s="164" t="s">
        <v>154</v>
      </c>
      <c r="F43" s="166" t="s">
        <v>154</v>
      </c>
      <c r="G43" s="165">
        <v>43.2</v>
      </c>
      <c r="H43" s="165">
        <v>43.2</v>
      </c>
      <c r="I43" s="168">
        <v>0</v>
      </c>
      <c r="J43" s="170">
        <v>43.2</v>
      </c>
      <c r="K43" s="170">
        <v>0</v>
      </c>
      <c r="L43" s="170">
        <v>43.2</v>
      </c>
      <c r="M43" s="170">
        <v>0</v>
      </c>
      <c r="N43" s="170">
        <v>0</v>
      </c>
      <c r="O43" s="170">
        <v>0</v>
      </c>
      <c r="P43" s="170">
        <v>0</v>
      </c>
      <c r="Q43" s="170">
        <v>0</v>
      </c>
      <c r="R43" s="170">
        <v>0</v>
      </c>
      <c r="S43" s="170">
        <v>0</v>
      </c>
      <c r="T43" s="170">
        <v>0</v>
      </c>
      <c r="U43" s="170">
        <v>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0</v>
      </c>
      <c r="AB43" s="170">
        <v>0</v>
      </c>
      <c r="AC43" s="170">
        <v>0</v>
      </c>
      <c r="AD43" s="170">
        <v>0</v>
      </c>
      <c r="AE43" s="161">
        <v>0</v>
      </c>
    </row>
    <row r="44" spans="1:31" ht="15" customHeight="1">
      <c r="A44" s="164" t="s">
        <v>374</v>
      </c>
      <c r="B44" s="166" t="s">
        <v>202</v>
      </c>
      <c r="C44" s="169" t="s">
        <v>30</v>
      </c>
      <c r="D44" s="167" t="s">
        <v>79</v>
      </c>
      <c r="E44" s="164" t="s">
        <v>154</v>
      </c>
      <c r="F44" s="166" t="s">
        <v>154</v>
      </c>
      <c r="G44" s="165">
        <v>4.22</v>
      </c>
      <c r="H44" s="165">
        <v>4.22</v>
      </c>
      <c r="I44" s="168">
        <v>0</v>
      </c>
      <c r="J44" s="170">
        <v>4.22</v>
      </c>
      <c r="K44" s="170">
        <v>0</v>
      </c>
      <c r="L44" s="170">
        <v>4.22</v>
      </c>
      <c r="M44" s="170">
        <v>0</v>
      </c>
      <c r="N44" s="170">
        <v>0</v>
      </c>
      <c r="O44" s="170">
        <v>0</v>
      </c>
      <c r="P44" s="170">
        <v>0</v>
      </c>
      <c r="Q44" s="170">
        <v>0</v>
      </c>
      <c r="R44" s="170">
        <v>0</v>
      </c>
      <c r="S44" s="170">
        <v>0</v>
      </c>
      <c r="T44" s="170">
        <v>0</v>
      </c>
      <c r="U44" s="170">
        <v>0</v>
      </c>
      <c r="V44" s="170">
        <v>0</v>
      </c>
      <c r="W44" s="170">
        <v>0</v>
      </c>
      <c r="X44" s="170">
        <v>0</v>
      </c>
      <c r="Y44" s="170">
        <v>0</v>
      </c>
      <c r="Z44" s="170">
        <v>0</v>
      </c>
      <c r="AA44" s="170">
        <v>0</v>
      </c>
      <c r="AB44" s="170">
        <v>0</v>
      </c>
      <c r="AC44" s="170">
        <v>0</v>
      </c>
      <c r="AD44" s="170">
        <v>0</v>
      </c>
      <c r="AE44" s="161">
        <v>0</v>
      </c>
    </row>
    <row r="45" spans="1:31" ht="15" customHeight="1">
      <c r="A45" s="164" t="s">
        <v>374</v>
      </c>
      <c r="B45" s="166" t="s">
        <v>202</v>
      </c>
      <c r="C45" s="169" t="s">
        <v>29</v>
      </c>
      <c r="D45" s="167" t="s">
        <v>263</v>
      </c>
      <c r="E45" s="164" t="s">
        <v>154</v>
      </c>
      <c r="F45" s="166" t="s">
        <v>154</v>
      </c>
      <c r="G45" s="165">
        <v>30</v>
      </c>
      <c r="H45" s="165">
        <v>30</v>
      </c>
      <c r="I45" s="168">
        <v>30</v>
      </c>
      <c r="J45" s="170">
        <v>0</v>
      </c>
      <c r="K45" s="170">
        <v>0</v>
      </c>
      <c r="L45" s="170">
        <v>0</v>
      </c>
      <c r="M45" s="170">
        <v>0</v>
      </c>
      <c r="N45" s="170">
        <v>0</v>
      </c>
      <c r="O45" s="170">
        <v>0</v>
      </c>
      <c r="P45" s="170">
        <v>0</v>
      </c>
      <c r="Q45" s="170">
        <v>0</v>
      </c>
      <c r="R45" s="170">
        <v>0</v>
      </c>
      <c r="S45" s="170">
        <v>0</v>
      </c>
      <c r="T45" s="170">
        <v>0</v>
      </c>
      <c r="U45" s="170">
        <v>0</v>
      </c>
      <c r="V45" s="170">
        <v>0</v>
      </c>
      <c r="W45" s="170">
        <v>0</v>
      </c>
      <c r="X45" s="170">
        <v>0</v>
      </c>
      <c r="Y45" s="170">
        <v>0</v>
      </c>
      <c r="Z45" s="170">
        <v>0</v>
      </c>
      <c r="AA45" s="170">
        <v>0</v>
      </c>
      <c r="AB45" s="170">
        <v>0</v>
      </c>
      <c r="AC45" s="170">
        <v>0</v>
      </c>
      <c r="AD45" s="170">
        <v>0</v>
      </c>
      <c r="AE45" s="161">
        <v>0</v>
      </c>
    </row>
    <row r="46" spans="1:31" ht="15" customHeight="1">
      <c r="A46" s="164" t="s">
        <v>374</v>
      </c>
      <c r="B46" s="166" t="s">
        <v>202</v>
      </c>
      <c r="C46" s="169" t="s">
        <v>29</v>
      </c>
      <c r="D46" s="167" t="s">
        <v>263</v>
      </c>
      <c r="E46" s="164" t="s">
        <v>154</v>
      </c>
      <c r="F46" s="166" t="s">
        <v>154</v>
      </c>
      <c r="G46" s="165">
        <v>10</v>
      </c>
      <c r="H46" s="165">
        <v>10</v>
      </c>
      <c r="I46" s="168">
        <v>10</v>
      </c>
      <c r="J46" s="170">
        <v>0</v>
      </c>
      <c r="K46" s="170">
        <v>0</v>
      </c>
      <c r="L46" s="170">
        <v>0</v>
      </c>
      <c r="M46" s="170">
        <v>0</v>
      </c>
      <c r="N46" s="170">
        <v>0</v>
      </c>
      <c r="O46" s="170">
        <v>0</v>
      </c>
      <c r="P46" s="170">
        <v>0</v>
      </c>
      <c r="Q46" s="170">
        <v>0</v>
      </c>
      <c r="R46" s="170">
        <v>0</v>
      </c>
      <c r="S46" s="170">
        <v>0</v>
      </c>
      <c r="T46" s="170">
        <v>0</v>
      </c>
      <c r="U46" s="170">
        <v>0</v>
      </c>
      <c r="V46" s="170">
        <v>0</v>
      </c>
      <c r="W46" s="170">
        <v>0</v>
      </c>
      <c r="X46" s="170">
        <v>0</v>
      </c>
      <c r="Y46" s="170">
        <v>0</v>
      </c>
      <c r="Z46" s="170">
        <v>0</v>
      </c>
      <c r="AA46" s="170">
        <v>0</v>
      </c>
      <c r="AB46" s="170">
        <v>0</v>
      </c>
      <c r="AC46" s="170">
        <v>0</v>
      </c>
      <c r="AD46" s="170">
        <v>0</v>
      </c>
      <c r="AE46" s="161">
        <v>0</v>
      </c>
    </row>
    <row r="47" spans="1:31" ht="15" customHeight="1">
      <c r="A47" s="164" t="s">
        <v>374</v>
      </c>
      <c r="B47" s="166" t="s">
        <v>202</v>
      </c>
      <c r="C47" s="169" t="s">
        <v>29</v>
      </c>
      <c r="D47" s="167" t="s">
        <v>263</v>
      </c>
      <c r="E47" s="164" t="s">
        <v>154</v>
      </c>
      <c r="F47" s="166" t="s">
        <v>154</v>
      </c>
      <c r="G47" s="165">
        <v>1</v>
      </c>
      <c r="H47" s="165">
        <v>1</v>
      </c>
      <c r="I47" s="168">
        <v>1</v>
      </c>
      <c r="J47" s="170">
        <v>0</v>
      </c>
      <c r="K47" s="170">
        <v>0</v>
      </c>
      <c r="L47" s="170">
        <v>0</v>
      </c>
      <c r="M47" s="170">
        <v>0</v>
      </c>
      <c r="N47" s="170">
        <v>0</v>
      </c>
      <c r="O47" s="170">
        <v>0</v>
      </c>
      <c r="P47" s="170">
        <v>0</v>
      </c>
      <c r="Q47" s="170">
        <v>0</v>
      </c>
      <c r="R47" s="170">
        <v>0</v>
      </c>
      <c r="S47" s="170">
        <v>0</v>
      </c>
      <c r="T47" s="170">
        <v>0</v>
      </c>
      <c r="U47" s="170">
        <v>0</v>
      </c>
      <c r="V47" s="170">
        <v>0</v>
      </c>
      <c r="W47" s="170">
        <v>0</v>
      </c>
      <c r="X47" s="170">
        <v>0</v>
      </c>
      <c r="Y47" s="170">
        <v>0</v>
      </c>
      <c r="Z47" s="170">
        <v>0</v>
      </c>
      <c r="AA47" s="170">
        <v>0</v>
      </c>
      <c r="AB47" s="170">
        <v>0</v>
      </c>
      <c r="AC47" s="170">
        <v>0</v>
      </c>
      <c r="AD47" s="170">
        <v>0</v>
      </c>
      <c r="AE47" s="161">
        <v>0</v>
      </c>
    </row>
    <row r="48" spans="1:31" ht="15" customHeight="1">
      <c r="A48" s="164"/>
      <c r="B48" s="166"/>
      <c r="C48" s="169"/>
      <c r="D48" s="167"/>
      <c r="E48" s="164" t="s">
        <v>261</v>
      </c>
      <c r="F48" s="166" t="s">
        <v>220</v>
      </c>
      <c r="G48" s="165">
        <v>65.2</v>
      </c>
      <c r="H48" s="165">
        <v>65.2</v>
      </c>
      <c r="I48" s="168">
        <v>65.2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0">
        <v>0</v>
      </c>
      <c r="AB48" s="170">
        <v>0</v>
      </c>
      <c r="AC48" s="170">
        <v>0</v>
      </c>
      <c r="AD48" s="170">
        <v>0</v>
      </c>
      <c r="AE48" s="161">
        <v>0</v>
      </c>
    </row>
    <row r="49" spans="1:31" ht="15" customHeight="1">
      <c r="A49" s="164" t="s">
        <v>374</v>
      </c>
      <c r="B49" s="166" t="s">
        <v>202</v>
      </c>
      <c r="C49" s="169" t="s">
        <v>30</v>
      </c>
      <c r="D49" s="167" t="s">
        <v>79</v>
      </c>
      <c r="E49" s="164" t="s">
        <v>154</v>
      </c>
      <c r="F49" s="166" t="s">
        <v>154</v>
      </c>
      <c r="G49" s="165">
        <v>41.2</v>
      </c>
      <c r="H49" s="165">
        <v>41.2</v>
      </c>
      <c r="I49" s="168">
        <v>41.2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70">
        <v>0</v>
      </c>
      <c r="T49" s="170">
        <v>0</v>
      </c>
      <c r="U49" s="170">
        <v>0</v>
      </c>
      <c r="V49" s="170">
        <v>0</v>
      </c>
      <c r="W49" s="170">
        <v>0</v>
      </c>
      <c r="X49" s="170">
        <v>0</v>
      </c>
      <c r="Y49" s="170">
        <v>0</v>
      </c>
      <c r="Z49" s="170">
        <v>0</v>
      </c>
      <c r="AA49" s="170">
        <v>0</v>
      </c>
      <c r="AB49" s="170">
        <v>0</v>
      </c>
      <c r="AC49" s="170">
        <v>0</v>
      </c>
      <c r="AD49" s="170">
        <v>0</v>
      </c>
      <c r="AE49" s="161">
        <v>0</v>
      </c>
    </row>
    <row r="50" spans="1:31" ht="15" customHeight="1">
      <c r="A50" s="164" t="s">
        <v>374</v>
      </c>
      <c r="B50" s="166" t="s">
        <v>202</v>
      </c>
      <c r="C50" s="169" t="s">
        <v>30</v>
      </c>
      <c r="D50" s="167" t="s">
        <v>79</v>
      </c>
      <c r="E50" s="164" t="s">
        <v>154</v>
      </c>
      <c r="F50" s="166" t="s">
        <v>154</v>
      </c>
      <c r="G50" s="165">
        <v>24</v>
      </c>
      <c r="H50" s="165">
        <v>24</v>
      </c>
      <c r="I50" s="168">
        <v>24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0">
        <v>0</v>
      </c>
      <c r="AB50" s="170">
        <v>0</v>
      </c>
      <c r="AC50" s="170">
        <v>0</v>
      </c>
      <c r="AD50" s="170">
        <v>0</v>
      </c>
      <c r="AE50" s="161">
        <v>0</v>
      </c>
    </row>
    <row r="51" spans="1:31" ht="15" customHeight="1">
      <c r="A51" s="164"/>
      <c r="B51" s="166"/>
      <c r="C51" s="169"/>
      <c r="D51" s="167"/>
      <c r="E51" s="164" t="s">
        <v>343</v>
      </c>
      <c r="F51" s="166" t="s">
        <v>360</v>
      </c>
      <c r="G51" s="165">
        <v>531.9</v>
      </c>
      <c r="H51" s="165">
        <v>531.9</v>
      </c>
      <c r="I51" s="168">
        <v>61.9</v>
      </c>
      <c r="J51" s="170">
        <v>470</v>
      </c>
      <c r="K51" s="170">
        <v>0</v>
      </c>
      <c r="L51" s="170">
        <v>420</v>
      </c>
      <c r="M51" s="170">
        <v>0</v>
      </c>
      <c r="N51" s="170">
        <v>50</v>
      </c>
      <c r="O51" s="170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70">
        <v>0</v>
      </c>
      <c r="V51" s="170">
        <v>0</v>
      </c>
      <c r="W51" s="170">
        <v>0</v>
      </c>
      <c r="X51" s="170">
        <v>0</v>
      </c>
      <c r="Y51" s="170">
        <v>0</v>
      </c>
      <c r="Z51" s="170">
        <v>0</v>
      </c>
      <c r="AA51" s="170">
        <v>0</v>
      </c>
      <c r="AB51" s="170">
        <v>0</v>
      </c>
      <c r="AC51" s="170">
        <v>0</v>
      </c>
      <c r="AD51" s="170">
        <v>0</v>
      </c>
      <c r="AE51" s="161">
        <v>0</v>
      </c>
    </row>
    <row r="52" spans="1:31" ht="15" customHeight="1">
      <c r="A52" s="164" t="s">
        <v>374</v>
      </c>
      <c r="B52" s="166" t="s">
        <v>202</v>
      </c>
      <c r="C52" s="169" t="s">
        <v>203</v>
      </c>
      <c r="D52" s="167" t="s">
        <v>51</v>
      </c>
      <c r="E52" s="164" t="s">
        <v>154</v>
      </c>
      <c r="F52" s="166" t="s">
        <v>154</v>
      </c>
      <c r="G52" s="165">
        <v>5</v>
      </c>
      <c r="H52" s="165">
        <v>5</v>
      </c>
      <c r="I52" s="168">
        <v>5</v>
      </c>
      <c r="J52" s="170"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0">
        <v>0</v>
      </c>
      <c r="AB52" s="170">
        <v>0</v>
      </c>
      <c r="AC52" s="170">
        <v>0</v>
      </c>
      <c r="AD52" s="170">
        <v>0</v>
      </c>
      <c r="AE52" s="161">
        <v>0</v>
      </c>
    </row>
    <row r="53" spans="1:31" ht="15" customHeight="1">
      <c r="A53" s="164" t="s">
        <v>374</v>
      </c>
      <c r="B53" s="166" t="s">
        <v>202</v>
      </c>
      <c r="C53" s="169" t="s">
        <v>203</v>
      </c>
      <c r="D53" s="167" t="s">
        <v>51</v>
      </c>
      <c r="E53" s="164" t="s">
        <v>154</v>
      </c>
      <c r="F53" s="166" t="s">
        <v>154</v>
      </c>
      <c r="G53" s="165">
        <v>4.4</v>
      </c>
      <c r="H53" s="165">
        <v>4.4</v>
      </c>
      <c r="I53" s="168">
        <v>4.4</v>
      </c>
      <c r="J53" s="170">
        <v>0</v>
      </c>
      <c r="K53" s="170">
        <v>0</v>
      </c>
      <c r="L53" s="170">
        <v>0</v>
      </c>
      <c r="M53" s="170">
        <v>0</v>
      </c>
      <c r="N53" s="170">
        <v>0</v>
      </c>
      <c r="O53" s="170">
        <v>0</v>
      </c>
      <c r="P53" s="170">
        <v>0</v>
      </c>
      <c r="Q53" s="170">
        <v>0</v>
      </c>
      <c r="R53" s="170">
        <v>0</v>
      </c>
      <c r="S53" s="170">
        <v>0</v>
      </c>
      <c r="T53" s="170">
        <v>0</v>
      </c>
      <c r="U53" s="170">
        <v>0</v>
      </c>
      <c r="V53" s="170">
        <v>0</v>
      </c>
      <c r="W53" s="170">
        <v>0</v>
      </c>
      <c r="X53" s="170">
        <v>0</v>
      </c>
      <c r="Y53" s="170">
        <v>0</v>
      </c>
      <c r="Z53" s="170">
        <v>0</v>
      </c>
      <c r="AA53" s="170">
        <v>0</v>
      </c>
      <c r="AB53" s="170">
        <v>0</v>
      </c>
      <c r="AC53" s="170">
        <v>0</v>
      </c>
      <c r="AD53" s="170">
        <v>0</v>
      </c>
      <c r="AE53" s="161">
        <v>0</v>
      </c>
    </row>
    <row r="54" spans="1:31" ht="15" customHeight="1">
      <c r="A54" s="164" t="s">
        <v>374</v>
      </c>
      <c r="B54" s="166" t="s">
        <v>202</v>
      </c>
      <c r="C54" s="169" t="s">
        <v>203</v>
      </c>
      <c r="D54" s="167" t="s">
        <v>51</v>
      </c>
      <c r="E54" s="164" t="s">
        <v>154</v>
      </c>
      <c r="F54" s="166" t="s">
        <v>154</v>
      </c>
      <c r="G54" s="165">
        <v>10</v>
      </c>
      <c r="H54" s="165">
        <v>10</v>
      </c>
      <c r="I54" s="168">
        <v>10</v>
      </c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  <c r="P54" s="170">
        <v>0</v>
      </c>
      <c r="Q54" s="170">
        <v>0</v>
      </c>
      <c r="R54" s="170">
        <v>0</v>
      </c>
      <c r="S54" s="170">
        <v>0</v>
      </c>
      <c r="T54" s="170">
        <v>0</v>
      </c>
      <c r="U54" s="170">
        <v>0</v>
      </c>
      <c r="V54" s="170">
        <v>0</v>
      </c>
      <c r="W54" s="170">
        <v>0</v>
      </c>
      <c r="X54" s="170">
        <v>0</v>
      </c>
      <c r="Y54" s="170">
        <v>0</v>
      </c>
      <c r="Z54" s="170">
        <v>0</v>
      </c>
      <c r="AA54" s="170">
        <v>0</v>
      </c>
      <c r="AB54" s="170">
        <v>0</v>
      </c>
      <c r="AC54" s="170">
        <v>0</v>
      </c>
      <c r="AD54" s="170">
        <v>0</v>
      </c>
      <c r="AE54" s="161">
        <v>0</v>
      </c>
    </row>
    <row r="55" spans="1:31" ht="15" customHeight="1">
      <c r="A55" s="164" t="s">
        <v>374</v>
      </c>
      <c r="B55" s="166" t="s">
        <v>202</v>
      </c>
      <c r="C55" s="169" t="s">
        <v>203</v>
      </c>
      <c r="D55" s="167" t="s">
        <v>51</v>
      </c>
      <c r="E55" s="164" t="s">
        <v>154</v>
      </c>
      <c r="F55" s="166" t="s">
        <v>154</v>
      </c>
      <c r="G55" s="165">
        <v>14</v>
      </c>
      <c r="H55" s="165">
        <v>14</v>
      </c>
      <c r="I55" s="168">
        <v>14</v>
      </c>
      <c r="J55" s="170">
        <v>0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  <c r="P55" s="170">
        <v>0</v>
      </c>
      <c r="Q55" s="170">
        <v>0</v>
      </c>
      <c r="R55" s="170">
        <v>0</v>
      </c>
      <c r="S55" s="170">
        <v>0</v>
      </c>
      <c r="T55" s="170">
        <v>0</v>
      </c>
      <c r="U55" s="170">
        <v>0</v>
      </c>
      <c r="V55" s="170">
        <v>0</v>
      </c>
      <c r="W55" s="170">
        <v>0</v>
      </c>
      <c r="X55" s="170">
        <v>0</v>
      </c>
      <c r="Y55" s="170">
        <v>0</v>
      </c>
      <c r="Z55" s="170">
        <v>0</v>
      </c>
      <c r="AA55" s="170">
        <v>0</v>
      </c>
      <c r="AB55" s="170">
        <v>0</v>
      </c>
      <c r="AC55" s="170">
        <v>0</v>
      </c>
      <c r="AD55" s="170">
        <v>0</v>
      </c>
      <c r="AE55" s="161">
        <v>0</v>
      </c>
    </row>
    <row r="56" spans="1:31" ht="15" customHeight="1">
      <c r="A56" s="164" t="s">
        <v>374</v>
      </c>
      <c r="B56" s="166" t="s">
        <v>202</v>
      </c>
      <c r="C56" s="169" t="s">
        <v>203</v>
      </c>
      <c r="D56" s="167" t="s">
        <v>51</v>
      </c>
      <c r="E56" s="164" t="s">
        <v>154</v>
      </c>
      <c r="F56" s="166" t="s">
        <v>154</v>
      </c>
      <c r="G56" s="165">
        <v>50</v>
      </c>
      <c r="H56" s="165">
        <v>50</v>
      </c>
      <c r="I56" s="168">
        <v>0</v>
      </c>
      <c r="J56" s="170">
        <v>50</v>
      </c>
      <c r="K56" s="170">
        <v>0</v>
      </c>
      <c r="L56" s="170">
        <v>0</v>
      </c>
      <c r="M56" s="170">
        <v>0</v>
      </c>
      <c r="N56" s="170">
        <v>50</v>
      </c>
      <c r="O56" s="170">
        <v>0</v>
      </c>
      <c r="P56" s="170">
        <v>0</v>
      </c>
      <c r="Q56" s="170">
        <v>0</v>
      </c>
      <c r="R56" s="170">
        <v>0</v>
      </c>
      <c r="S56" s="170">
        <v>0</v>
      </c>
      <c r="T56" s="170">
        <v>0</v>
      </c>
      <c r="U56" s="170">
        <v>0</v>
      </c>
      <c r="V56" s="170">
        <v>0</v>
      </c>
      <c r="W56" s="170">
        <v>0</v>
      </c>
      <c r="X56" s="170">
        <v>0</v>
      </c>
      <c r="Y56" s="170">
        <v>0</v>
      </c>
      <c r="Z56" s="170">
        <v>0</v>
      </c>
      <c r="AA56" s="170">
        <v>0</v>
      </c>
      <c r="AB56" s="170">
        <v>0</v>
      </c>
      <c r="AC56" s="170">
        <v>0</v>
      </c>
      <c r="AD56" s="170">
        <v>0</v>
      </c>
      <c r="AE56" s="161">
        <v>0</v>
      </c>
    </row>
    <row r="57" spans="1:31" ht="15" customHeight="1">
      <c r="A57" s="164" t="s">
        <v>374</v>
      </c>
      <c r="B57" s="166" t="s">
        <v>202</v>
      </c>
      <c r="C57" s="169" t="s">
        <v>203</v>
      </c>
      <c r="D57" s="167" t="s">
        <v>51</v>
      </c>
      <c r="E57" s="164" t="s">
        <v>154</v>
      </c>
      <c r="F57" s="166" t="s">
        <v>154</v>
      </c>
      <c r="G57" s="165">
        <v>2</v>
      </c>
      <c r="H57" s="165">
        <v>2</v>
      </c>
      <c r="I57" s="168">
        <v>2</v>
      </c>
      <c r="J57" s="170">
        <v>0</v>
      </c>
      <c r="K57" s="170">
        <v>0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  <c r="S57" s="170">
        <v>0</v>
      </c>
      <c r="T57" s="170">
        <v>0</v>
      </c>
      <c r="U57" s="170">
        <v>0</v>
      </c>
      <c r="V57" s="170">
        <v>0</v>
      </c>
      <c r="W57" s="170">
        <v>0</v>
      </c>
      <c r="X57" s="170">
        <v>0</v>
      </c>
      <c r="Y57" s="170">
        <v>0</v>
      </c>
      <c r="Z57" s="170">
        <v>0</v>
      </c>
      <c r="AA57" s="170">
        <v>0</v>
      </c>
      <c r="AB57" s="170">
        <v>0</v>
      </c>
      <c r="AC57" s="170">
        <v>0</v>
      </c>
      <c r="AD57" s="170">
        <v>0</v>
      </c>
      <c r="AE57" s="161">
        <v>0</v>
      </c>
    </row>
    <row r="58" spans="1:31" ht="15" customHeight="1">
      <c r="A58" s="164" t="s">
        <v>374</v>
      </c>
      <c r="B58" s="166" t="s">
        <v>202</v>
      </c>
      <c r="C58" s="169" t="s">
        <v>203</v>
      </c>
      <c r="D58" s="167" t="s">
        <v>51</v>
      </c>
      <c r="E58" s="164" t="s">
        <v>154</v>
      </c>
      <c r="F58" s="166" t="s">
        <v>154</v>
      </c>
      <c r="G58" s="165">
        <v>5</v>
      </c>
      <c r="H58" s="165">
        <v>5</v>
      </c>
      <c r="I58" s="168">
        <v>5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70">
        <v>0</v>
      </c>
      <c r="T58" s="170">
        <v>0</v>
      </c>
      <c r="U58" s="170">
        <v>0</v>
      </c>
      <c r="V58" s="170">
        <v>0</v>
      </c>
      <c r="W58" s="170">
        <v>0</v>
      </c>
      <c r="X58" s="170">
        <v>0</v>
      </c>
      <c r="Y58" s="170">
        <v>0</v>
      </c>
      <c r="Z58" s="170">
        <v>0</v>
      </c>
      <c r="AA58" s="170">
        <v>0</v>
      </c>
      <c r="AB58" s="170">
        <v>0</v>
      </c>
      <c r="AC58" s="170">
        <v>0</v>
      </c>
      <c r="AD58" s="170">
        <v>0</v>
      </c>
      <c r="AE58" s="161">
        <v>0</v>
      </c>
    </row>
    <row r="59" spans="1:31" ht="15" customHeight="1">
      <c r="A59" s="164" t="s">
        <v>374</v>
      </c>
      <c r="B59" s="166" t="s">
        <v>202</v>
      </c>
      <c r="C59" s="169" t="s">
        <v>203</v>
      </c>
      <c r="D59" s="167" t="s">
        <v>51</v>
      </c>
      <c r="E59" s="164" t="s">
        <v>154</v>
      </c>
      <c r="F59" s="166" t="s">
        <v>154</v>
      </c>
      <c r="G59" s="165">
        <v>0.5</v>
      </c>
      <c r="H59" s="165">
        <v>0.5</v>
      </c>
      <c r="I59" s="168">
        <v>0.5</v>
      </c>
      <c r="J59" s="170">
        <v>0</v>
      </c>
      <c r="K59" s="170">
        <v>0</v>
      </c>
      <c r="L59" s="170">
        <v>0</v>
      </c>
      <c r="M59" s="170">
        <v>0</v>
      </c>
      <c r="N59" s="170">
        <v>0</v>
      </c>
      <c r="O59" s="170">
        <v>0</v>
      </c>
      <c r="P59" s="170">
        <v>0</v>
      </c>
      <c r="Q59" s="170">
        <v>0</v>
      </c>
      <c r="R59" s="170">
        <v>0</v>
      </c>
      <c r="S59" s="170">
        <v>0</v>
      </c>
      <c r="T59" s="170">
        <v>0</v>
      </c>
      <c r="U59" s="170">
        <v>0</v>
      </c>
      <c r="V59" s="170">
        <v>0</v>
      </c>
      <c r="W59" s="170">
        <v>0</v>
      </c>
      <c r="X59" s="170">
        <v>0</v>
      </c>
      <c r="Y59" s="170">
        <v>0</v>
      </c>
      <c r="Z59" s="170">
        <v>0</v>
      </c>
      <c r="AA59" s="170">
        <v>0</v>
      </c>
      <c r="AB59" s="170">
        <v>0</v>
      </c>
      <c r="AC59" s="170">
        <v>0</v>
      </c>
      <c r="AD59" s="170">
        <v>0</v>
      </c>
      <c r="AE59" s="161">
        <v>0</v>
      </c>
    </row>
    <row r="60" spans="1:31" ht="15" customHeight="1">
      <c r="A60" s="164" t="s">
        <v>374</v>
      </c>
      <c r="B60" s="166" t="s">
        <v>202</v>
      </c>
      <c r="C60" s="169" t="s">
        <v>203</v>
      </c>
      <c r="D60" s="167" t="s">
        <v>51</v>
      </c>
      <c r="E60" s="164" t="s">
        <v>154</v>
      </c>
      <c r="F60" s="166" t="s">
        <v>154</v>
      </c>
      <c r="G60" s="165">
        <v>2</v>
      </c>
      <c r="H60" s="165">
        <v>2</v>
      </c>
      <c r="I60" s="168">
        <v>2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0">
        <v>0</v>
      </c>
      <c r="V60" s="170">
        <v>0</v>
      </c>
      <c r="W60" s="170">
        <v>0</v>
      </c>
      <c r="X60" s="170">
        <v>0</v>
      </c>
      <c r="Y60" s="170">
        <v>0</v>
      </c>
      <c r="Z60" s="170">
        <v>0</v>
      </c>
      <c r="AA60" s="170">
        <v>0</v>
      </c>
      <c r="AB60" s="170">
        <v>0</v>
      </c>
      <c r="AC60" s="170">
        <v>0</v>
      </c>
      <c r="AD60" s="170">
        <v>0</v>
      </c>
      <c r="AE60" s="161">
        <v>0</v>
      </c>
    </row>
    <row r="61" spans="1:31" ht="15" customHeight="1">
      <c r="A61" s="164" t="s">
        <v>374</v>
      </c>
      <c r="B61" s="166" t="s">
        <v>202</v>
      </c>
      <c r="C61" s="169" t="s">
        <v>203</v>
      </c>
      <c r="D61" s="167" t="s">
        <v>51</v>
      </c>
      <c r="E61" s="164" t="s">
        <v>154</v>
      </c>
      <c r="F61" s="166" t="s">
        <v>154</v>
      </c>
      <c r="G61" s="165">
        <v>5</v>
      </c>
      <c r="H61" s="165">
        <v>5</v>
      </c>
      <c r="I61" s="168">
        <v>5</v>
      </c>
      <c r="J61" s="170"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0">
        <v>0</v>
      </c>
      <c r="S61" s="170">
        <v>0</v>
      </c>
      <c r="T61" s="170">
        <v>0</v>
      </c>
      <c r="U61" s="170">
        <v>0</v>
      </c>
      <c r="V61" s="170">
        <v>0</v>
      </c>
      <c r="W61" s="170">
        <v>0</v>
      </c>
      <c r="X61" s="170">
        <v>0</v>
      </c>
      <c r="Y61" s="170">
        <v>0</v>
      </c>
      <c r="Z61" s="170">
        <v>0</v>
      </c>
      <c r="AA61" s="170">
        <v>0</v>
      </c>
      <c r="AB61" s="170">
        <v>0</v>
      </c>
      <c r="AC61" s="170">
        <v>0</v>
      </c>
      <c r="AD61" s="170">
        <v>0</v>
      </c>
      <c r="AE61" s="161">
        <v>0</v>
      </c>
    </row>
    <row r="62" spans="1:31" ht="15" customHeight="1">
      <c r="A62" s="164" t="s">
        <v>374</v>
      </c>
      <c r="B62" s="166" t="s">
        <v>202</v>
      </c>
      <c r="C62" s="169" t="s">
        <v>203</v>
      </c>
      <c r="D62" s="167" t="s">
        <v>51</v>
      </c>
      <c r="E62" s="164" t="s">
        <v>154</v>
      </c>
      <c r="F62" s="166" t="s">
        <v>154</v>
      </c>
      <c r="G62" s="165">
        <v>14</v>
      </c>
      <c r="H62" s="165">
        <v>14</v>
      </c>
      <c r="I62" s="168">
        <v>14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0">
        <v>0</v>
      </c>
      <c r="AB62" s="170">
        <v>0</v>
      </c>
      <c r="AC62" s="170">
        <v>0</v>
      </c>
      <c r="AD62" s="170">
        <v>0</v>
      </c>
      <c r="AE62" s="161">
        <v>0</v>
      </c>
    </row>
    <row r="63" spans="1:31" ht="15" customHeight="1">
      <c r="A63" s="164" t="s">
        <v>374</v>
      </c>
      <c r="B63" s="166" t="s">
        <v>202</v>
      </c>
      <c r="C63" s="169" t="s">
        <v>30</v>
      </c>
      <c r="D63" s="167" t="s">
        <v>79</v>
      </c>
      <c r="E63" s="164" t="s">
        <v>154</v>
      </c>
      <c r="F63" s="166" t="s">
        <v>154</v>
      </c>
      <c r="G63" s="165">
        <v>420</v>
      </c>
      <c r="H63" s="165">
        <v>420</v>
      </c>
      <c r="I63" s="168">
        <v>0</v>
      </c>
      <c r="J63" s="170">
        <v>420</v>
      </c>
      <c r="K63" s="170">
        <v>0</v>
      </c>
      <c r="L63" s="170">
        <v>420</v>
      </c>
      <c r="M63" s="170">
        <v>0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  <c r="S63" s="170">
        <v>0</v>
      </c>
      <c r="T63" s="170">
        <v>0</v>
      </c>
      <c r="U63" s="170">
        <v>0</v>
      </c>
      <c r="V63" s="170">
        <v>0</v>
      </c>
      <c r="W63" s="170">
        <v>0</v>
      </c>
      <c r="X63" s="170">
        <v>0</v>
      </c>
      <c r="Y63" s="170">
        <v>0</v>
      </c>
      <c r="Z63" s="170">
        <v>0</v>
      </c>
      <c r="AA63" s="170">
        <v>0</v>
      </c>
      <c r="AB63" s="170">
        <v>0</v>
      </c>
      <c r="AC63" s="170">
        <v>0</v>
      </c>
      <c r="AD63" s="170">
        <v>0</v>
      </c>
      <c r="AE63" s="161">
        <v>0</v>
      </c>
    </row>
    <row r="64" spans="1:31" ht="15" customHeight="1">
      <c r="A64" s="164"/>
      <c r="B64" s="166"/>
      <c r="C64" s="169"/>
      <c r="D64" s="167"/>
      <c r="E64" s="164" t="s">
        <v>150</v>
      </c>
      <c r="F64" s="166" t="s">
        <v>251</v>
      </c>
      <c r="G64" s="165">
        <v>35.5</v>
      </c>
      <c r="H64" s="165">
        <v>35.5</v>
      </c>
      <c r="I64" s="168">
        <v>35.5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0</v>
      </c>
      <c r="V64" s="170">
        <v>0</v>
      </c>
      <c r="W64" s="170">
        <v>0</v>
      </c>
      <c r="X64" s="170">
        <v>0</v>
      </c>
      <c r="Y64" s="170">
        <v>0</v>
      </c>
      <c r="Z64" s="170">
        <v>0</v>
      </c>
      <c r="AA64" s="170">
        <v>0</v>
      </c>
      <c r="AB64" s="170">
        <v>0</v>
      </c>
      <c r="AC64" s="170">
        <v>0</v>
      </c>
      <c r="AD64" s="170">
        <v>0</v>
      </c>
      <c r="AE64" s="161">
        <v>0</v>
      </c>
    </row>
    <row r="65" spans="1:31" ht="15" customHeight="1">
      <c r="A65" s="164" t="s">
        <v>374</v>
      </c>
      <c r="B65" s="166" t="s">
        <v>202</v>
      </c>
      <c r="C65" s="169" t="s">
        <v>203</v>
      </c>
      <c r="D65" s="167" t="s">
        <v>51</v>
      </c>
      <c r="E65" s="164" t="s">
        <v>154</v>
      </c>
      <c r="F65" s="166" t="s">
        <v>154</v>
      </c>
      <c r="G65" s="165">
        <v>1.7</v>
      </c>
      <c r="H65" s="165">
        <v>1.7</v>
      </c>
      <c r="I65" s="168">
        <v>1.7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70">
        <v>0</v>
      </c>
      <c r="P65" s="170">
        <v>0</v>
      </c>
      <c r="Q65" s="170">
        <v>0</v>
      </c>
      <c r="R65" s="170">
        <v>0</v>
      </c>
      <c r="S65" s="170">
        <v>0</v>
      </c>
      <c r="T65" s="170">
        <v>0</v>
      </c>
      <c r="U65" s="170">
        <v>0</v>
      </c>
      <c r="V65" s="170">
        <v>0</v>
      </c>
      <c r="W65" s="170">
        <v>0</v>
      </c>
      <c r="X65" s="170">
        <v>0</v>
      </c>
      <c r="Y65" s="170">
        <v>0</v>
      </c>
      <c r="Z65" s="170">
        <v>0</v>
      </c>
      <c r="AA65" s="170">
        <v>0</v>
      </c>
      <c r="AB65" s="170">
        <v>0</v>
      </c>
      <c r="AC65" s="170">
        <v>0</v>
      </c>
      <c r="AD65" s="170">
        <v>0</v>
      </c>
      <c r="AE65" s="161">
        <v>0</v>
      </c>
    </row>
    <row r="66" spans="1:31" ht="15" customHeight="1">
      <c r="A66" s="164" t="s">
        <v>374</v>
      </c>
      <c r="B66" s="166" t="s">
        <v>202</v>
      </c>
      <c r="C66" s="169" t="s">
        <v>203</v>
      </c>
      <c r="D66" s="167" t="s">
        <v>51</v>
      </c>
      <c r="E66" s="164" t="s">
        <v>154</v>
      </c>
      <c r="F66" s="166" t="s">
        <v>154</v>
      </c>
      <c r="G66" s="165">
        <v>3</v>
      </c>
      <c r="H66" s="165">
        <v>3</v>
      </c>
      <c r="I66" s="168">
        <v>3</v>
      </c>
      <c r="J66" s="170">
        <v>0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0</v>
      </c>
      <c r="R66" s="170">
        <v>0</v>
      </c>
      <c r="S66" s="170">
        <v>0</v>
      </c>
      <c r="T66" s="170">
        <v>0</v>
      </c>
      <c r="U66" s="170">
        <v>0</v>
      </c>
      <c r="V66" s="170">
        <v>0</v>
      </c>
      <c r="W66" s="170">
        <v>0</v>
      </c>
      <c r="X66" s="170">
        <v>0</v>
      </c>
      <c r="Y66" s="170">
        <v>0</v>
      </c>
      <c r="Z66" s="170">
        <v>0</v>
      </c>
      <c r="AA66" s="170">
        <v>0</v>
      </c>
      <c r="AB66" s="170">
        <v>0</v>
      </c>
      <c r="AC66" s="170">
        <v>0</v>
      </c>
      <c r="AD66" s="170">
        <v>0</v>
      </c>
      <c r="AE66" s="161">
        <v>0</v>
      </c>
    </row>
    <row r="67" spans="1:31" ht="15" customHeight="1">
      <c r="A67" s="164" t="s">
        <v>374</v>
      </c>
      <c r="B67" s="166" t="s">
        <v>202</v>
      </c>
      <c r="C67" s="169" t="s">
        <v>203</v>
      </c>
      <c r="D67" s="167" t="s">
        <v>51</v>
      </c>
      <c r="E67" s="164" t="s">
        <v>154</v>
      </c>
      <c r="F67" s="166" t="s">
        <v>154</v>
      </c>
      <c r="G67" s="165">
        <v>17</v>
      </c>
      <c r="H67" s="165">
        <v>17</v>
      </c>
      <c r="I67" s="168">
        <v>17</v>
      </c>
      <c r="J67" s="170">
        <v>0</v>
      </c>
      <c r="K67" s="170">
        <v>0</v>
      </c>
      <c r="L67" s="170">
        <v>0</v>
      </c>
      <c r="M67" s="170">
        <v>0</v>
      </c>
      <c r="N67" s="170">
        <v>0</v>
      </c>
      <c r="O67" s="170">
        <v>0</v>
      </c>
      <c r="P67" s="170">
        <v>0</v>
      </c>
      <c r="Q67" s="170">
        <v>0</v>
      </c>
      <c r="R67" s="170">
        <v>0</v>
      </c>
      <c r="S67" s="170">
        <v>0</v>
      </c>
      <c r="T67" s="170">
        <v>0</v>
      </c>
      <c r="U67" s="170">
        <v>0</v>
      </c>
      <c r="V67" s="170">
        <v>0</v>
      </c>
      <c r="W67" s="170">
        <v>0</v>
      </c>
      <c r="X67" s="170">
        <v>0</v>
      </c>
      <c r="Y67" s="170">
        <v>0</v>
      </c>
      <c r="Z67" s="170">
        <v>0</v>
      </c>
      <c r="AA67" s="170">
        <v>0</v>
      </c>
      <c r="AB67" s="170">
        <v>0</v>
      </c>
      <c r="AC67" s="170">
        <v>0</v>
      </c>
      <c r="AD67" s="170">
        <v>0</v>
      </c>
      <c r="AE67" s="161">
        <v>0</v>
      </c>
    </row>
    <row r="68" spans="1:31" ht="15" customHeight="1">
      <c r="A68" s="164" t="s">
        <v>374</v>
      </c>
      <c r="B68" s="166" t="s">
        <v>202</v>
      </c>
      <c r="C68" s="169" t="s">
        <v>203</v>
      </c>
      <c r="D68" s="167" t="s">
        <v>51</v>
      </c>
      <c r="E68" s="164" t="s">
        <v>154</v>
      </c>
      <c r="F68" s="166" t="s">
        <v>154</v>
      </c>
      <c r="G68" s="165">
        <v>7.8</v>
      </c>
      <c r="H68" s="165">
        <v>7.8</v>
      </c>
      <c r="I68" s="168">
        <v>7.8</v>
      </c>
      <c r="J68" s="170">
        <v>0</v>
      </c>
      <c r="K68" s="170">
        <v>0</v>
      </c>
      <c r="L68" s="170">
        <v>0</v>
      </c>
      <c r="M68" s="170">
        <v>0</v>
      </c>
      <c r="N68" s="170">
        <v>0</v>
      </c>
      <c r="O68" s="170">
        <v>0</v>
      </c>
      <c r="P68" s="170">
        <v>0</v>
      </c>
      <c r="Q68" s="170">
        <v>0</v>
      </c>
      <c r="R68" s="170">
        <v>0</v>
      </c>
      <c r="S68" s="170">
        <v>0</v>
      </c>
      <c r="T68" s="170">
        <v>0</v>
      </c>
      <c r="U68" s="170">
        <v>0</v>
      </c>
      <c r="V68" s="170">
        <v>0</v>
      </c>
      <c r="W68" s="170">
        <v>0</v>
      </c>
      <c r="X68" s="170">
        <v>0</v>
      </c>
      <c r="Y68" s="170">
        <v>0</v>
      </c>
      <c r="Z68" s="170">
        <v>0</v>
      </c>
      <c r="AA68" s="170">
        <v>0</v>
      </c>
      <c r="AB68" s="170">
        <v>0</v>
      </c>
      <c r="AC68" s="170">
        <v>0</v>
      </c>
      <c r="AD68" s="170">
        <v>0</v>
      </c>
      <c r="AE68" s="161">
        <v>0</v>
      </c>
    </row>
    <row r="69" spans="1:31" ht="15" customHeight="1">
      <c r="A69" s="164" t="s">
        <v>374</v>
      </c>
      <c r="B69" s="166" t="s">
        <v>202</v>
      </c>
      <c r="C69" s="169" t="s">
        <v>203</v>
      </c>
      <c r="D69" s="167" t="s">
        <v>51</v>
      </c>
      <c r="E69" s="164" t="s">
        <v>154</v>
      </c>
      <c r="F69" s="166" t="s">
        <v>154</v>
      </c>
      <c r="G69" s="165">
        <v>6</v>
      </c>
      <c r="H69" s="165">
        <v>6</v>
      </c>
      <c r="I69" s="168">
        <v>6</v>
      </c>
      <c r="J69" s="170">
        <v>0</v>
      </c>
      <c r="K69" s="170">
        <v>0</v>
      </c>
      <c r="L69" s="170">
        <v>0</v>
      </c>
      <c r="M69" s="170">
        <v>0</v>
      </c>
      <c r="N69" s="170">
        <v>0</v>
      </c>
      <c r="O69" s="170">
        <v>0</v>
      </c>
      <c r="P69" s="170">
        <v>0</v>
      </c>
      <c r="Q69" s="170">
        <v>0</v>
      </c>
      <c r="R69" s="170">
        <v>0</v>
      </c>
      <c r="S69" s="170">
        <v>0</v>
      </c>
      <c r="T69" s="170">
        <v>0</v>
      </c>
      <c r="U69" s="170">
        <v>0</v>
      </c>
      <c r="V69" s="170">
        <v>0</v>
      </c>
      <c r="W69" s="170">
        <v>0</v>
      </c>
      <c r="X69" s="170">
        <v>0</v>
      </c>
      <c r="Y69" s="170">
        <v>0</v>
      </c>
      <c r="Z69" s="170">
        <v>0</v>
      </c>
      <c r="AA69" s="170">
        <v>0</v>
      </c>
      <c r="AB69" s="170">
        <v>0</v>
      </c>
      <c r="AC69" s="170">
        <v>0</v>
      </c>
      <c r="AD69" s="170">
        <v>0</v>
      </c>
      <c r="AE69" s="161">
        <v>0</v>
      </c>
    </row>
    <row r="70" spans="1:31" ht="15" customHeight="1">
      <c r="A70" s="164"/>
      <c r="B70" s="166"/>
      <c r="C70" s="169"/>
      <c r="D70" s="167"/>
      <c r="E70" s="164" t="s">
        <v>260</v>
      </c>
      <c r="F70" s="166" t="s">
        <v>250</v>
      </c>
      <c r="G70" s="165">
        <v>50</v>
      </c>
      <c r="H70" s="165">
        <v>50</v>
      </c>
      <c r="I70" s="168">
        <v>50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0">
        <v>0</v>
      </c>
      <c r="AD70" s="170">
        <v>0</v>
      </c>
      <c r="AE70" s="161">
        <v>0</v>
      </c>
    </row>
    <row r="71" spans="1:31" ht="15" customHeight="1">
      <c r="A71" s="164" t="s">
        <v>374</v>
      </c>
      <c r="B71" s="166" t="s">
        <v>202</v>
      </c>
      <c r="C71" s="169" t="s">
        <v>203</v>
      </c>
      <c r="D71" s="167" t="s">
        <v>51</v>
      </c>
      <c r="E71" s="164" t="s">
        <v>154</v>
      </c>
      <c r="F71" s="166" t="s">
        <v>154</v>
      </c>
      <c r="G71" s="165">
        <v>5</v>
      </c>
      <c r="H71" s="165">
        <v>5</v>
      </c>
      <c r="I71" s="168">
        <v>5</v>
      </c>
      <c r="J71" s="170">
        <v>0</v>
      </c>
      <c r="K71" s="170">
        <v>0</v>
      </c>
      <c r="L71" s="170">
        <v>0</v>
      </c>
      <c r="M71" s="170">
        <v>0</v>
      </c>
      <c r="N71" s="170">
        <v>0</v>
      </c>
      <c r="O71" s="170">
        <v>0</v>
      </c>
      <c r="P71" s="170">
        <v>0</v>
      </c>
      <c r="Q71" s="170">
        <v>0</v>
      </c>
      <c r="R71" s="170">
        <v>0</v>
      </c>
      <c r="S71" s="170">
        <v>0</v>
      </c>
      <c r="T71" s="170">
        <v>0</v>
      </c>
      <c r="U71" s="170">
        <v>0</v>
      </c>
      <c r="V71" s="170">
        <v>0</v>
      </c>
      <c r="W71" s="170">
        <v>0</v>
      </c>
      <c r="X71" s="170">
        <v>0</v>
      </c>
      <c r="Y71" s="170">
        <v>0</v>
      </c>
      <c r="Z71" s="170">
        <v>0</v>
      </c>
      <c r="AA71" s="170">
        <v>0</v>
      </c>
      <c r="AB71" s="170">
        <v>0</v>
      </c>
      <c r="AC71" s="170">
        <v>0</v>
      </c>
      <c r="AD71" s="170">
        <v>0</v>
      </c>
      <c r="AE71" s="161">
        <v>0</v>
      </c>
    </row>
    <row r="72" spans="1:31" ht="15" customHeight="1">
      <c r="A72" s="164" t="s">
        <v>374</v>
      </c>
      <c r="B72" s="166" t="s">
        <v>202</v>
      </c>
      <c r="C72" s="169" t="s">
        <v>203</v>
      </c>
      <c r="D72" s="167" t="s">
        <v>51</v>
      </c>
      <c r="E72" s="164" t="s">
        <v>154</v>
      </c>
      <c r="F72" s="166" t="s">
        <v>154</v>
      </c>
      <c r="G72" s="165">
        <v>4.8</v>
      </c>
      <c r="H72" s="165">
        <v>4.8</v>
      </c>
      <c r="I72" s="168">
        <v>4.8</v>
      </c>
      <c r="J72" s="170">
        <v>0</v>
      </c>
      <c r="K72" s="170">
        <v>0</v>
      </c>
      <c r="L72" s="170">
        <v>0</v>
      </c>
      <c r="M72" s="170">
        <v>0</v>
      </c>
      <c r="N72" s="170">
        <v>0</v>
      </c>
      <c r="O72" s="170">
        <v>0</v>
      </c>
      <c r="P72" s="170">
        <v>0</v>
      </c>
      <c r="Q72" s="170">
        <v>0</v>
      </c>
      <c r="R72" s="170">
        <v>0</v>
      </c>
      <c r="S72" s="170">
        <v>0</v>
      </c>
      <c r="T72" s="170">
        <v>0</v>
      </c>
      <c r="U72" s="170">
        <v>0</v>
      </c>
      <c r="V72" s="170">
        <v>0</v>
      </c>
      <c r="W72" s="170">
        <v>0</v>
      </c>
      <c r="X72" s="170">
        <v>0</v>
      </c>
      <c r="Y72" s="170">
        <v>0</v>
      </c>
      <c r="Z72" s="170">
        <v>0</v>
      </c>
      <c r="AA72" s="170">
        <v>0</v>
      </c>
      <c r="AB72" s="170">
        <v>0</v>
      </c>
      <c r="AC72" s="170">
        <v>0</v>
      </c>
      <c r="AD72" s="170">
        <v>0</v>
      </c>
      <c r="AE72" s="161">
        <v>0</v>
      </c>
    </row>
    <row r="73" spans="1:31" ht="15" customHeight="1">
      <c r="A73" s="164" t="s">
        <v>374</v>
      </c>
      <c r="B73" s="166" t="s">
        <v>202</v>
      </c>
      <c r="C73" s="169" t="s">
        <v>203</v>
      </c>
      <c r="D73" s="167" t="s">
        <v>51</v>
      </c>
      <c r="E73" s="164" t="s">
        <v>154</v>
      </c>
      <c r="F73" s="166" t="s">
        <v>154</v>
      </c>
      <c r="G73" s="165">
        <v>6</v>
      </c>
      <c r="H73" s="165">
        <v>6</v>
      </c>
      <c r="I73" s="168">
        <v>6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>
        <v>0</v>
      </c>
      <c r="P73" s="170">
        <v>0</v>
      </c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0</v>
      </c>
      <c r="AC73" s="170">
        <v>0</v>
      </c>
      <c r="AD73" s="170">
        <v>0</v>
      </c>
      <c r="AE73" s="161">
        <v>0</v>
      </c>
    </row>
    <row r="74" spans="1:31" ht="15" customHeight="1">
      <c r="A74" s="164" t="s">
        <v>374</v>
      </c>
      <c r="B74" s="166" t="s">
        <v>202</v>
      </c>
      <c r="C74" s="169" t="s">
        <v>203</v>
      </c>
      <c r="D74" s="167" t="s">
        <v>51</v>
      </c>
      <c r="E74" s="164" t="s">
        <v>154</v>
      </c>
      <c r="F74" s="166" t="s">
        <v>154</v>
      </c>
      <c r="G74" s="165">
        <v>34.2</v>
      </c>
      <c r="H74" s="165">
        <v>34.2</v>
      </c>
      <c r="I74" s="168">
        <v>34.2</v>
      </c>
      <c r="J74" s="170">
        <v>0</v>
      </c>
      <c r="K74" s="170">
        <v>0</v>
      </c>
      <c r="L74" s="170">
        <v>0</v>
      </c>
      <c r="M74" s="170">
        <v>0</v>
      </c>
      <c r="N74" s="170">
        <v>0</v>
      </c>
      <c r="O74" s="170">
        <v>0</v>
      </c>
      <c r="P74" s="170">
        <v>0</v>
      </c>
      <c r="Q74" s="170">
        <v>0</v>
      </c>
      <c r="R74" s="170">
        <v>0</v>
      </c>
      <c r="S74" s="170">
        <v>0</v>
      </c>
      <c r="T74" s="170">
        <v>0</v>
      </c>
      <c r="U74" s="170">
        <v>0</v>
      </c>
      <c r="V74" s="170">
        <v>0</v>
      </c>
      <c r="W74" s="170">
        <v>0</v>
      </c>
      <c r="X74" s="170">
        <v>0</v>
      </c>
      <c r="Y74" s="170">
        <v>0</v>
      </c>
      <c r="Z74" s="170">
        <v>0</v>
      </c>
      <c r="AA74" s="170">
        <v>0</v>
      </c>
      <c r="AB74" s="170">
        <v>0</v>
      </c>
      <c r="AC74" s="170">
        <v>0</v>
      </c>
      <c r="AD74" s="170">
        <v>0</v>
      </c>
      <c r="AE74" s="161">
        <v>0</v>
      </c>
    </row>
    <row r="75" spans="1:31" ht="15" customHeight="1">
      <c r="A75" s="164"/>
      <c r="B75" s="166"/>
      <c r="C75" s="169"/>
      <c r="D75" s="167"/>
      <c r="E75" s="164" t="s">
        <v>164</v>
      </c>
      <c r="F75" s="166" t="s">
        <v>176</v>
      </c>
      <c r="G75" s="165">
        <v>871</v>
      </c>
      <c r="H75" s="165">
        <v>871</v>
      </c>
      <c r="I75" s="168">
        <v>871</v>
      </c>
      <c r="J75" s="170">
        <v>0</v>
      </c>
      <c r="K75" s="170">
        <v>0</v>
      </c>
      <c r="L75" s="170">
        <v>0</v>
      </c>
      <c r="M75" s="170">
        <v>0</v>
      </c>
      <c r="N75" s="170">
        <v>0</v>
      </c>
      <c r="O75" s="170">
        <v>0</v>
      </c>
      <c r="P75" s="170">
        <v>0</v>
      </c>
      <c r="Q75" s="170">
        <v>0</v>
      </c>
      <c r="R75" s="170">
        <v>0</v>
      </c>
      <c r="S75" s="170">
        <v>0</v>
      </c>
      <c r="T75" s="170">
        <v>0</v>
      </c>
      <c r="U75" s="170">
        <v>0</v>
      </c>
      <c r="V75" s="170">
        <v>0</v>
      </c>
      <c r="W75" s="170">
        <v>0</v>
      </c>
      <c r="X75" s="170">
        <v>0</v>
      </c>
      <c r="Y75" s="170">
        <v>0</v>
      </c>
      <c r="Z75" s="170">
        <v>0</v>
      </c>
      <c r="AA75" s="170">
        <v>0</v>
      </c>
      <c r="AB75" s="170">
        <v>0</v>
      </c>
      <c r="AC75" s="170">
        <v>0</v>
      </c>
      <c r="AD75" s="170">
        <v>0</v>
      </c>
      <c r="AE75" s="161">
        <v>0</v>
      </c>
    </row>
    <row r="76" spans="1:31" ht="15" customHeight="1">
      <c r="A76" s="164" t="s">
        <v>374</v>
      </c>
      <c r="B76" s="166" t="s">
        <v>202</v>
      </c>
      <c r="C76" s="169" t="s">
        <v>294</v>
      </c>
      <c r="D76" s="167" t="s">
        <v>253</v>
      </c>
      <c r="E76" s="164" t="s">
        <v>154</v>
      </c>
      <c r="F76" s="166" t="s">
        <v>154</v>
      </c>
      <c r="G76" s="165">
        <v>2</v>
      </c>
      <c r="H76" s="165">
        <v>2</v>
      </c>
      <c r="I76" s="168">
        <v>2</v>
      </c>
      <c r="J76" s="170">
        <v>0</v>
      </c>
      <c r="K76" s="170">
        <v>0</v>
      </c>
      <c r="L76" s="170">
        <v>0</v>
      </c>
      <c r="M76" s="170">
        <v>0</v>
      </c>
      <c r="N76" s="170">
        <v>0</v>
      </c>
      <c r="O76" s="170">
        <v>0</v>
      </c>
      <c r="P76" s="170">
        <v>0</v>
      </c>
      <c r="Q76" s="170">
        <v>0</v>
      </c>
      <c r="R76" s="170">
        <v>0</v>
      </c>
      <c r="S76" s="170">
        <v>0</v>
      </c>
      <c r="T76" s="170">
        <v>0</v>
      </c>
      <c r="U76" s="170">
        <v>0</v>
      </c>
      <c r="V76" s="170">
        <v>0</v>
      </c>
      <c r="W76" s="170">
        <v>0</v>
      </c>
      <c r="X76" s="170">
        <v>0</v>
      </c>
      <c r="Y76" s="170">
        <v>0</v>
      </c>
      <c r="Z76" s="170">
        <v>0</v>
      </c>
      <c r="AA76" s="170">
        <v>0</v>
      </c>
      <c r="AB76" s="170">
        <v>0</v>
      </c>
      <c r="AC76" s="170">
        <v>0</v>
      </c>
      <c r="AD76" s="170">
        <v>0</v>
      </c>
      <c r="AE76" s="161">
        <v>0</v>
      </c>
    </row>
    <row r="77" spans="1:31" ht="15" customHeight="1">
      <c r="A77" s="164" t="s">
        <v>374</v>
      </c>
      <c r="B77" s="166" t="s">
        <v>202</v>
      </c>
      <c r="C77" s="169" t="s">
        <v>294</v>
      </c>
      <c r="D77" s="167" t="s">
        <v>253</v>
      </c>
      <c r="E77" s="164" t="s">
        <v>154</v>
      </c>
      <c r="F77" s="166" t="s">
        <v>154</v>
      </c>
      <c r="G77" s="165">
        <v>300</v>
      </c>
      <c r="H77" s="165">
        <v>300</v>
      </c>
      <c r="I77" s="168">
        <v>300</v>
      </c>
      <c r="J77" s="170">
        <v>0</v>
      </c>
      <c r="K77" s="170">
        <v>0</v>
      </c>
      <c r="L77" s="170">
        <v>0</v>
      </c>
      <c r="M77" s="170">
        <v>0</v>
      </c>
      <c r="N77" s="170">
        <v>0</v>
      </c>
      <c r="O77" s="170">
        <v>0</v>
      </c>
      <c r="P77" s="170">
        <v>0</v>
      </c>
      <c r="Q77" s="170">
        <v>0</v>
      </c>
      <c r="R77" s="170">
        <v>0</v>
      </c>
      <c r="S77" s="170">
        <v>0</v>
      </c>
      <c r="T77" s="170">
        <v>0</v>
      </c>
      <c r="U77" s="170">
        <v>0</v>
      </c>
      <c r="V77" s="170">
        <v>0</v>
      </c>
      <c r="W77" s="170">
        <v>0</v>
      </c>
      <c r="X77" s="170">
        <v>0</v>
      </c>
      <c r="Y77" s="170">
        <v>0</v>
      </c>
      <c r="Z77" s="170">
        <v>0</v>
      </c>
      <c r="AA77" s="170">
        <v>0</v>
      </c>
      <c r="AB77" s="170">
        <v>0</v>
      </c>
      <c r="AC77" s="170">
        <v>0</v>
      </c>
      <c r="AD77" s="170">
        <v>0</v>
      </c>
      <c r="AE77" s="161">
        <v>0</v>
      </c>
    </row>
    <row r="78" spans="1:31" ht="15" customHeight="1">
      <c r="A78" s="164" t="s">
        <v>374</v>
      </c>
      <c r="B78" s="166" t="s">
        <v>202</v>
      </c>
      <c r="C78" s="169" t="s">
        <v>294</v>
      </c>
      <c r="D78" s="167" t="s">
        <v>253</v>
      </c>
      <c r="E78" s="164" t="s">
        <v>154</v>
      </c>
      <c r="F78" s="166" t="s">
        <v>154</v>
      </c>
      <c r="G78" s="165">
        <v>500</v>
      </c>
      <c r="H78" s="165">
        <v>500</v>
      </c>
      <c r="I78" s="168">
        <v>500</v>
      </c>
      <c r="J78" s="170">
        <v>0</v>
      </c>
      <c r="K78" s="170">
        <v>0</v>
      </c>
      <c r="L78" s="170">
        <v>0</v>
      </c>
      <c r="M78" s="170">
        <v>0</v>
      </c>
      <c r="N78" s="170">
        <v>0</v>
      </c>
      <c r="O78" s="170">
        <v>0</v>
      </c>
      <c r="P78" s="170">
        <v>0</v>
      </c>
      <c r="Q78" s="170">
        <v>0</v>
      </c>
      <c r="R78" s="170">
        <v>0</v>
      </c>
      <c r="S78" s="170">
        <v>0</v>
      </c>
      <c r="T78" s="170">
        <v>0</v>
      </c>
      <c r="U78" s="170">
        <v>0</v>
      </c>
      <c r="V78" s="170">
        <v>0</v>
      </c>
      <c r="W78" s="170">
        <v>0</v>
      </c>
      <c r="X78" s="170">
        <v>0</v>
      </c>
      <c r="Y78" s="170">
        <v>0</v>
      </c>
      <c r="Z78" s="170">
        <v>0</v>
      </c>
      <c r="AA78" s="170">
        <v>0</v>
      </c>
      <c r="AB78" s="170">
        <v>0</v>
      </c>
      <c r="AC78" s="170">
        <v>0</v>
      </c>
      <c r="AD78" s="170">
        <v>0</v>
      </c>
      <c r="AE78" s="161">
        <v>0</v>
      </c>
    </row>
    <row r="79" spans="1:31" ht="15" customHeight="1">
      <c r="A79" s="164" t="s">
        <v>374</v>
      </c>
      <c r="B79" s="166" t="s">
        <v>202</v>
      </c>
      <c r="C79" s="169" t="s">
        <v>294</v>
      </c>
      <c r="D79" s="167" t="s">
        <v>253</v>
      </c>
      <c r="E79" s="164" t="s">
        <v>154</v>
      </c>
      <c r="F79" s="166" t="s">
        <v>154</v>
      </c>
      <c r="G79" s="165">
        <v>44</v>
      </c>
      <c r="H79" s="165">
        <v>44</v>
      </c>
      <c r="I79" s="168">
        <v>44</v>
      </c>
      <c r="J79" s="170">
        <v>0</v>
      </c>
      <c r="K79" s="170">
        <v>0</v>
      </c>
      <c r="L79" s="170">
        <v>0</v>
      </c>
      <c r="M79" s="170">
        <v>0</v>
      </c>
      <c r="N79" s="170">
        <v>0</v>
      </c>
      <c r="O79" s="170">
        <v>0</v>
      </c>
      <c r="P79" s="170">
        <v>0</v>
      </c>
      <c r="Q79" s="170">
        <v>0</v>
      </c>
      <c r="R79" s="170">
        <v>0</v>
      </c>
      <c r="S79" s="170">
        <v>0</v>
      </c>
      <c r="T79" s="170">
        <v>0</v>
      </c>
      <c r="U79" s="170">
        <v>0</v>
      </c>
      <c r="V79" s="170">
        <v>0</v>
      </c>
      <c r="W79" s="170">
        <v>0</v>
      </c>
      <c r="X79" s="170">
        <v>0</v>
      </c>
      <c r="Y79" s="170">
        <v>0</v>
      </c>
      <c r="Z79" s="170">
        <v>0</v>
      </c>
      <c r="AA79" s="170">
        <v>0</v>
      </c>
      <c r="AB79" s="170">
        <v>0</v>
      </c>
      <c r="AC79" s="170">
        <v>0</v>
      </c>
      <c r="AD79" s="170">
        <v>0</v>
      </c>
      <c r="AE79" s="161">
        <v>0</v>
      </c>
    </row>
    <row r="80" spans="1:31" ht="15" customHeight="1">
      <c r="A80" s="164" t="s">
        <v>374</v>
      </c>
      <c r="B80" s="166" t="s">
        <v>202</v>
      </c>
      <c r="C80" s="169" t="s">
        <v>294</v>
      </c>
      <c r="D80" s="167" t="s">
        <v>253</v>
      </c>
      <c r="E80" s="164" t="s">
        <v>154</v>
      </c>
      <c r="F80" s="166" t="s">
        <v>154</v>
      </c>
      <c r="G80" s="165">
        <v>4</v>
      </c>
      <c r="H80" s="165">
        <v>4</v>
      </c>
      <c r="I80" s="168">
        <v>4</v>
      </c>
      <c r="J80" s="170">
        <v>0</v>
      </c>
      <c r="K80" s="170">
        <v>0</v>
      </c>
      <c r="L80" s="170">
        <v>0</v>
      </c>
      <c r="M80" s="170">
        <v>0</v>
      </c>
      <c r="N80" s="170">
        <v>0</v>
      </c>
      <c r="O80" s="170">
        <v>0</v>
      </c>
      <c r="P80" s="170">
        <v>0</v>
      </c>
      <c r="Q80" s="170">
        <v>0</v>
      </c>
      <c r="R80" s="170">
        <v>0</v>
      </c>
      <c r="S80" s="170">
        <v>0</v>
      </c>
      <c r="T80" s="170">
        <v>0</v>
      </c>
      <c r="U80" s="170">
        <v>0</v>
      </c>
      <c r="V80" s="170">
        <v>0</v>
      </c>
      <c r="W80" s="170">
        <v>0</v>
      </c>
      <c r="X80" s="170">
        <v>0</v>
      </c>
      <c r="Y80" s="170">
        <v>0</v>
      </c>
      <c r="Z80" s="170">
        <v>0</v>
      </c>
      <c r="AA80" s="170">
        <v>0</v>
      </c>
      <c r="AB80" s="170">
        <v>0</v>
      </c>
      <c r="AC80" s="170">
        <v>0</v>
      </c>
      <c r="AD80" s="170">
        <v>0</v>
      </c>
      <c r="AE80" s="161">
        <v>0</v>
      </c>
    </row>
    <row r="81" spans="1:31" ht="15" customHeight="1">
      <c r="A81" s="164" t="s">
        <v>374</v>
      </c>
      <c r="B81" s="166" t="s">
        <v>202</v>
      </c>
      <c r="C81" s="169" t="s">
        <v>294</v>
      </c>
      <c r="D81" s="167" t="s">
        <v>253</v>
      </c>
      <c r="E81" s="164" t="s">
        <v>154</v>
      </c>
      <c r="F81" s="166" t="s">
        <v>154</v>
      </c>
      <c r="G81" s="165">
        <v>4</v>
      </c>
      <c r="H81" s="165">
        <v>4</v>
      </c>
      <c r="I81" s="168">
        <v>4</v>
      </c>
      <c r="J81" s="170">
        <v>0</v>
      </c>
      <c r="K81" s="170">
        <v>0</v>
      </c>
      <c r="L81" s="170">
        <v>0</v>
      </c>
      <c r="M81" s="170">
        <v>0</v>
      </c>
      <c r="N81" s="170">
        <v>0</v>
      </c>
      <c r="O81" s="170">
        <v>0</v>
      </c>
      <c r="P81" s="170">
        <v>0</v>
      </c>
      <c r="Q81" s="170">
        <v>0</v>
      </c>
      <c r="R81" s="170">
        <v>0</v>
      </c>
      <c r="S81" s="170">
        <v>0</v>
      </c>
      <c r="T81" s="170">
        <v>0</v>
      </c>
      <c r="U81" s="170">
        <v>0</v>
      </c>
      <c r="V81" s="170">
        <v>0</v>
      </c>
      <c r="W81" s="170">
        <v>0</v>
      </c>
      <c r="X81" s="170">
        <v>0</v>
      </c>
      <c r="Y81" s="170">
        <v>0</v>
      </c>
      <c r="Z81" s="170">
        <v>0</v>
      </c>
      <c r="AA81" s="170">
        <v>0</v>
      </c>
      <c r="AB81" s="170">
        <v>0</v>
      </c>
      <c r="AC81" s="170">
        <v>0</v>
      </c>
      <c r="AD81" s="170">
        <v>0</v>
      </c>
      <c r="AE81" s="161">
        <v>0</v>
      </c>
    </row>
    <row r="82" spans="1:31" ht="15" customHeight="1">
      <c r="A82" s="164" t="s">
        <v>374</v>
      </c>
      <c r="B82" s="166" t="s">
        <v>202</v>
      </c>
      <c r="C82" s="169" t="s">
        <v>294</v>
      </c>
      <c r="D82" s="167" t="s">
        <v>253</v>
      </c>
      <c r="E82" s="164" t="s">
        <v>154</v>
      </c>
      <c r="F82" s="166" t="s">
        <v>154</v>
      </c>
      <c r="G82" s="165">
        <v>2.4</v>
      </c>
      <c r="H82" s="165">
        <v>2.4</v>
      </c>
      <c r="I82" s="168">
        <v>2.4</v>
      </c>
      <c r="J82" s="170">
        <v>0</v>
      </c>
      <c r="K82" s="170">
        <v>0</v>
      </c>
      <c r="L82" s="170">
        <v>0</v>
      </c>
      <c r="M82" s="170">
        <v>0</v>
      </c>
      <c r="N82" s="170">
        <v>0</v>
      </c>
      <c r="O82" s="170">
        <v>0</v>
      </c>
      <c r="P82" s="170">
        <v>0</v>
      </c>
      <c r="Q82" s="170">
        <v>0</v>
      </c>
      <c r="R82" s="170">
        <v>0</v>
      </c>
      <c r="S82" s="170">
        <v>0</v>
      </c>
      <c r="T82" s="170">
        <v>0</v>
      </c>
      <c r="U82" s="170">
        <v>0</v>
      </c>
      <c r="V82" s="170">
        <v>0</v>
      </c>
      <c r="W82" s="170">
        <v>0</v>
      </c>
      <c r="X82" s="170">
        <v>0</v>
      </c>
      <c r="Y82" s="170">
        <v>0</v>
      </c>
      <c r="Z82" s="170">
        <v>0</v>
      </c>
      <c r="AA82" s="170">
        <v>0</v>
      </c>
      <c r="AB82" s="170">
        <v>0</v>
      </c>
      <c r="AC82" s="170">
        <v>0</v>
      </c>
      <c r="AD82" s="170">
        <v>0</v>
      </c>
      <c r="AE82" s="161">
        <v>0</v>
      </c>
    </row>
    <row r="83" spans="1:31" ht="15" customHeight="1">
      <c r="A83" s="164" t="s">
        <v>374</v>
      </c>
      <c r="B83" s="166" t="s">
        <v>202</v>
      </c>
      <c r="C83" s="169" t="s">
        <v>294</v>
      </c>
      <c r="D83" s="167" t="s">
        <v>253</v>
      </c>
      <c r="E83" s="164" t="s">
        <v>154</v>
      </c>
      <c r="F83" s="166" t="s">
        <v>154</v>
      </c>
      <c r="G83" s="165">
        <v>8</v>
      </c>
      <c r="H83" s="165">
        <v>8</v>
      </c>
      <c r="I83" s="168">
        <v>8</v>
      </c>
      <c r="J83" s="170">
        <v>0</v>
      </c>
      <c r="K83" s="170">
        <v>0</v>
      </c>
      <c r="L83" s="170">
        <v>0</v>
      </c>
      <c r="M83" s="170">
        <v>0</v>
      </c>
      <c r="N83" s="170">
        <v>0</v>
      </c>
      <c r="O83" s="170">
        <v>0</v>
      </c>
      <c r="P83" s="170">
        <v>0</v>
      </c>
      <c r="Q83" s="170">
        <v>0</v>
      </c>
      <c r="R83" s="170">
        <v>0</v>
      </c>
      <c r="S83" s="170">
        <v>0</v>
      </c>
      <c r="T83" s="170">
        <v>0</v>
      </c>
      <c r="U83" s="170">
        <v>0</v>
      </c>
      <c r="V83" s="170">
        <v>0</v>
      </c>
      <c r="W83" s="170">
        <v>0</v>
      </c>
      <c r="X83" s="170">
        <v>0</v>
      </c>
      <c r="Y83" s="170">
        <v>0</v>
      </c>
      <c r="Z83" s="170">
        <v>0</v>
      </c>
      <c r="AA83" s="170">
        <v>0</v>
      </c>
      <c r="AB83" s="170">
        <v>0</v>
      </c>
      <c r="AC83" s="170">
        <v>0</v>
      </c>
      <c r="AD83" s="170">
        <v>0</v>
      </c>
      <c r="AE83" s="161">
        <v>0</v>
      </c>
    </row>
    <row r="84" spans="1:31" ht="15" customHeight="1">
      <c r="A84" s="164" t="s">
        <v>374</v>
      </c>
      <c r="B84" s="166" t="s">
        <v>202</v>
      </c>
      <c r="C84" s="169" t="s">
        <v>294</v>
      </c>
      <c r="D84" s="167" t="s">
        <v>253</v>
      </c>
      <c r="E84" s="164" t="s">
        <v>154</v>
      </c>
      <c r="F84" s="166" t="s">
        <v>154</v>
      </c>
      <c r="G84" s="165">
        <v>5</v>
      </c>
      <c r="H84" s="165">
        <v>5</v>
      </c>
      <c r="I84" s="168">
        <v>5</v>
      </c>
      <c r="J84" s="170">
        <v>0</v>
      </c>
      <c r="K84" s="170">
        <v>0</v>
      </c>
      <c r="L84" s="170">
        <v>0</v>
      </c>
      <c r="M84" s="170">
        <v>0</v>
      </c>
      <c r="N84" s="170">
        <v>0</v>
      </c>
      <c r="O84" s="170">
        <v>0</v>
      </c>
      <c r="P84" s="170">
        <v>0</v>
      </c>
      <c r="Q84" s="170">
        <v>0</v>
      </c>
      <c r="R84" s="170">
        <v>0</v>
      </c>
      <c r="S84" s="170">
        <v>0</v>
      </c>
      <c r="T84" s="170">
        <v>0</v>
      </c>
      <c r="U84" s="170">
        <v>0</v>
      </c>
      <c r="V84" s="170">
        <v>0</v>
      </c>
      <c r="W84" s="170">
        <v>0</v>
      </c>
      <c r="X84" s="170">
        <v>0</v>
      </c>
      <c r="Y84" s="170">
        <v>0</v>
      </c>
      <c r="Z84" s="170">
        <v>0</v>
      </c>
      <c r="AA84" s="170">
        <v>0</v>
      </c>
      <c r="AB84" s="170">
        <v>0</v>
      </c>
      <c r="AC84" s="170">
        <v>0</v>
      </c>
      <c r="AD84" s="170">
        <v>0</v>
      </c>
      <c r="AE84" s="161">
        <v>0</v>
      </c>
    </row>
    <row r="85" spans="1:31" ht="15" customHeight="1">
      <c r="A85" s="164" t="s">
        <v>374</v>
      </c>
      <c r="B85" s="166" t="s">
        <v>202</v>
      </c>
      <c r="C85" s="169" t="s">
        <v>294</v>
      </c>
      <c r="D85" s="167" t="s">
        <v>253</v>
      </c>
      <c r="E85" s="164" t="s">
        <v>154</v>
      </c>
      <c r="F85" s="166" t="s">
        <v>154</v>
      </c>
      <c r="G85" s="165">
        <v>1.6</v>
      </c>
      <c r="H85" s="165">
        <v>1.6</v>
      </c>
      <c r="I85" s="168">
        <v>1.6</v>
      </c>
      <c r="J85" s="170">
        <v>0</v>
      </c>
      <c r="K85" s="170">
        <v>0</v>
      </c>
      <c r="L85" s="170">
        <v>0</v>
      </c>
      <c r="M85" s="170">
        <v>0</v>
      </c>
      <c r="N85" s="170">
        <v>0</v>
      </c>
      <c r="O85" s="170">
        <v>0</v>
      </c>
      <c r="P85" s="170">
        <v>0</v>
      </c>
      <c r="Q85" s="170">
        <v>0</v>
      </c>
      <c r="R85" s="170">
        <v>0</v>
      </c>
      <c r="S85" s="170">
        <v>0</v>
      </c>
      <c r="T85" s="170">
        <v>0</v>
      </c>
      <c r="U85" s="170">
        <v>0</v>
      </c>
      <c r="V85" s="170">
        <v>0</v>
      </c>
      <c r="W85" s="170">
        <v>0</v>
      </c>
      <c r="X85" s="170">
        <v>0</v>
      </c>
      <c r="Y85" s="170">
        <v>0</v>
      </c>
      <c r="Z85" s="170">
        <v>0</v>
      </c>
      <c r="AA85" s="170">
        <v>0</v>
      </c>
      <c r="AB85" s="170">
        <v>0</v>
      </c>
      <c r="AC85" s="170">
        <v>0</v>
      </c>
      <c r="AD85" s="170">
        <v>0</v>
      </c>
      <c r="AE85" s="161">
        <v>0</v>
      </c>
    </row>
    <row r="86" spans="1:31" ht="15" customHeight="1">
      <c r="A86" s="164"/>
      <c r="B86" s="166"/>
      <c r="C86" s="169"/>
      <c r="D86" s="167"/>
      <c r="E86" s="164" t="s">
        <v>321</v>
      </c>
      <c r="F86" s="166" t="s">
        <v>97</v>
      </c>
      <c r="G86" s="165">
        <v>10</v>
      </c>
      <c r="H86" s="165">
        <v>10</v>
      </c>
      <c r="I86" s="168">
        <v>10</v>
      </c>
      <c r="J86" s="170">
        <v>0</v>
      </c>
      <c r="K86" s="170">
        <v>0</v>
      </c>
      <c r="L86" s="170">
        <v>0</v>
      </c>
      <c r="M86" s="170">
        <v>0</v>
      </c>
      <c r="N86" s="170">
        <v>0</v>
      </c>
      <c r="O86" s="170">
        <v>0</v>
      </c>
      <c r="P86" s="170">
        <v>0</v>
      </c>
      <c r="Q86" s="170">
        <v>0</v>
      </c>
      <c r="R86" s="170">
        <v>0</v>
      </c>
      <c r="S86" s="170">
        <v>0</v>
      </c>
      <c r="T86" s="170">
        <v>0</v>
      </c>
      <c r="U86" s="170">
        <v>0</v>
      </c>
      <c r="V86" s="170">
        <v>0</v>
      </c>
      <c r="W86" s="170">
        <v>0</v>
      </c>
      <c r="X86" s="170">
        <v>0</v>
      </c>
      <c r="Y86" s="170">
        <v>0</v>
      </c>
      <c r="Z86" s="170">
        <v>0</v>
      </c>
      <c r="AA86" s="170">
        <v>0</v>
      </c>
      <c r="AB86" s="170">
        <v>0</v>
      </c>
      <c r="AC86" s="170">
        <v>0</v>
      </c>
      <c r="AD86" s="170">
        <v>0</v>
      </c>
      <c r="AE86" s="161">
        <v>0</v>
      </c>
    </row>
    <row r="87" spans="1:31" ht="15" customHeight="1">
      <c r="A87" s="164" t="s">
        <v>374</v>
      </c>
      <c r="B87" s="166" t="s">
        <v>202</v>
      </c>
      <c r="C87" s="169" t="s">
        <v>29</v>
      </c>
      <c r="D87" s="167" t="s">
        <v>263</v>
      </c>
      <c r="E87" s="164" t="s">
        <v>154</v>
      </c>
      <c r="F87" s="166" t="s">
        <v>154</v>
      </c>
      <c r="G87" s="165">
        <v>10</v>
      </c>
      <c r="H87" s="165">
        <v>10</v>
      </c>
      <c r="I87" s="168">
        <v>10</v>
      </c>
      <c r="J87" s="170">
        <v>0</v>
      </c>
      <c r="K87" s="170">
        <v>0</v>
      </c>
      <c r="L87" s="170">
        <v>0</v>
      </c>
      <c r="M87" s="170">
        <v>0</v>
      </c>
      <c r="N87" s="170">
        <v>0</v>
      </c>
      <c r="O87" s="170">
        <v>0</v>
      </c>
      <c r="P87" s="170">
        <v>0</v>
      </c>
      <c r="Q87" s="170">
        <v>0</v>
      </c>
      <c r="R87" s="170">
        <v>0</v>
      </c>
      <c r="S87" s="170">
        <v>0</v>
      </c>
      <c r="T87" s="170">
        <v>0</v>
      </c>
      <c r="U87" s="170">
        <v>0</v>
      </c>
      <c r="V87" s="170">
        <v>0</v>
      </c>
      <c r="W87" s="170">
        <v>0</v>
      </c>
      <c r="X87" s="170">
        <v>0</v>
      </c>
      <c r="Y87" s="170">
        <v>0</v>
      </c>
      <c r="Z87" s="170">
        <v>0</v>
      </c>
      <c r="AA87" s="170">
        <v>0</v>
      </c>
      <c r="AB87" s="170">
        <v>0</v>
      </c>
      <c r="AC87" s="170">
        <v>0</v>
      </c>
      <c r="AD87" s="170">
        <v>0</v>
      </c>
      <c r="AE87" s="161">
        <v>0</v>
      </c>
    </row>
    <row r="88" spans="1:31" ht="15" customHeight="1">
      <c r="A88" s="164"/>
      <c r="B88" s="166"/>
      <c r="C88" s="169"/>
      <c r="D88" s="167"/>
      <c r="E88" s="164" t="s">
        <v>257</v>
      </c>
      <c r="F88" s="166" t="s">
        <v>309</v>
      </c>
      <c r="G88" s="165">
        <v>257.92</v>
      </c>
      <c r="H88" s="165">
        <v>257.92</v>
      </c>
      <c r="I88" s="168">
        <v>257.92</v>
      </c>
      <c r="J88" s="170">
        <v>0</v>
      </c>
      <c r="K88" s="170">
        <v>0</v>
      </c>
      <c r="L88" s="170">
        <v>0</v>
      </c>
      <c r="M88" s="170">
        <v>0</v>
      </c>
      <c r="N88" s="170">
        <v>0</v>
      </c>
      <c r="O88" s="170">
        <v>0</v>
      </c>
      <c r="P88" s="170">
        <v>0</v>
      </c>
      <c r="Q88" s="170">
        <v>0</v>
      </c>
      <c r="R88" s="170">
        <v>0</v>
      </c>
      <c r="S88" s="170">
        <v>0</v>
      </c>
      <c r="T88" s="170">
        <v>0</v>
      </c>
      <c r="U88" s="170">
        <v>0</v>
      </c>
      <c r="V88" s="170">
        <v>0</v>
      </c>
      <c r="W88" s="170">
        <v>0</v>
      </c>
      <c r="X88" s="170">
        <v>0</v>
      </c>
      <c r="Y88" s="170">
        <v>0</v>
      </c>
      <c r="Z88" s="170">
        <v>0</v>
      </c>
      <c r="AA88" s="170">
        <v>0</v>
      </c>
      <c r="AB88" s="170">
        <v>0</v>
      </c>
      <c r="AC88" s="170">
        <v>0</v>
      </c>
      <c r="AD88" s="170">
        <v>0</v>
      </c>
      <c r="AE88" s="161">
        <v>0</v>
      </c>
    </row>
    <row r="89" spans="1:31" ht="15" customHeight="1">
      <c r="A89" s="164" t="s">
        <v>374</v>
      </c>
      <c r="B89" s="166" t="s">
        <v>202</v>
      </c>
      <c r="C89" s="169" t="s">
        <v>203</v>
      </c>
      <c r="D89" s="167" t="s">
        <v>51</v>
      </c>
      <c r="E89" s="164" t="s">
        <v>154</v>
      </c>
      <c r="F89" s="166" t="s">
        <v>154</v>
      </c>
      <c r="G89" s="165">
        <v>27.6</v>
      </c>
      <c r="H89" s="165">
        <v>27.6</v>
      </c>
      <c r="I89" s="168">
        <v>27.6</v>
      </c>
      <c r="J89" s="170">
        <v>0</v>
      </c>
      <c r="K89" s="170">
        <v>0</v>
      </c>
      <c r="L89" s="170">
        <v>0</v>
      </c>
      <c r="M89" s="170">
        <v>0</v>
      </c>
      <c r="N89" s="170">
        <v>0</v>
      </c>
      <c r="O89" s="170">
        <v>0</v>
      </c>
      <c r="P89" s="170">
        <v>0</v>
      </c>
      <c r="Q89" s="170">
        <v>0</v>
      </c>
      <c r="R89" s="170">
        <v>0</v>
      </c>
      <c r="S89" s="170">
        <v>0</v>
      </c>
      <c r="T89" s="170">
        <v>0</v>
      </c>
      <c r="U89" s="170">
        <v>0</v>
      </c>
      <c r="V89" s="170">
        <v>0</v>
      </c>
      <c r="W89" s="170">
        <v>0</v>
      </c>
      <c r="X89" s="170">
        <v>0</v>
      </c>
      <c r="Y89" s="170">
        <v>0</v>
      </c>
      <c r="Z89" s="170">
        <v>0</v>
      </c>
      <c r="AA89" s="170">
        <v>0</v>
      </c>
      <c r="AB89" s="170">
        <v>0</v>
      </c>
      <c r="AC89" s="170">
        <v>0</v>
      </c>
      <c r="AD89" s="170">
        <v>0</v>
      </c>
      <c r="AE89" s="161">
        <v>0</v>
      </c>
    </row>
    <row r="90" spans="1:31" ht="15" customHeight="1">
      <c r="A90" s="164" t="s">
        <v>374</v>
      </c>
      <c r="B90" s="166" t="s">
        <v>202</v>
      </c>
      <c r="C90" s="169" t="s">
        <v>203</v>
      </c>
      <c r="D90" s="167" t="s">
        <v>51</v>
      </c>
      <c r="E90" s="164" t="s">
        <v>154</v>
      </c>
      <c r="F90" s="166" t="s">
        <v>154</v>
      </c>
      <c r="G90" s="165">
        <v>142.82</v>
      </c>
      <c r="H90" s="165">
        <v>142.82</v>
      </c>
      <c r="I90" s="168">
        <v>142.82</v>
      </c>
      <c r="J90" s="170">
        <v>0</v>
      </c>
      <c r="K90" s="170">
        <v>0</v>
      </c>
      <c r="L90" s="170">
        <v>0</v>
      </c>
      <c r="M90" s="170">
        <v>0</v>
      </c>
      <c r="N90" s="170">
        <v>0</v>
      </c>
      <c r="O90" s="170">
        <v>0</v>
      </c>
      <c r="P90" s="170">
        <v>0</v>
      </c>
      <c r="Q90" s="170">
        <v>0</v>
      </c>
      <c r="R90" s="170">
        <v>0</v>
      </c>
      <c r="S90" s="170">
        <v>0</v>
      </c>
      <c r="T90" s="170">
        <v>0</v>
      </c>
      <c r="U90" s="170">
        <v>0</v>
      </c>
      <c r="V90" s="170">
        <v>0</v>
      </c>
      <c r="W90" s="170">
        <v>0</v>
      </c>
      <c r="X90" s="170">
        <v>0</v>
      </c>
      <c r="Y90" s="170">
        <v>0</v>
      </c>
      <c r="Z90" s="170">
        <v>0</v>
      </c>
      <c r="AA90" s="170">
        <v>0</v>
      </c>
      <c r="AB90" s="170">
        <v>0</v>
      </c>
      <c r="AC90" s="170">
        <v>0</v>
      </c>
      <c r="AD90" s="170">
        <v>0</v>
      </c>
      <c r="AE90" s="161">
        <v>0</v>
      </c>
    </row>
    <row r="91" spans="1:31" ht="15" customHeight="1">
      <c r="A91" s="164" t="s">
        <v>374</v>
      </c>
      <c r="B91" s="166" t="s">
        <v>202</v>
      </c>
      <c r="C91" s="169" t="s">
        <v>203</v>
      </c>
      <c r="D91" s="167" t="s">
        <v>51</v>
      </c>
      <c r="E91" s="164" t="s">
        <v>154</v>
      </c>
      <c r="F91" s="166" t="s">
        <v>154</v>
      </c>
      <c r="G91" s="165">
        <v>87.5</v>
      </c>
      <c r="H91" s="165">
        <v>87.5</v>
      </c>
      <c r="I91" s="168">
        <v>87.5</v>
      </c>
      <c r="J91" s="170">
        <v>0</v>
      </c>
      <c r="K91" s="170">
        <v>0</v>
      </c>
      <c r="L91" s="170">
        <v>0</v>
      </c>
      <c r="M91" s="170">
        <v>0</v>
      </c>
      <c r="N91" s="170">
        <v>0</v>
      </c>
      <c r="O91" s="170">
        <v>0</v>
      </c>
      <c r="P91" s="170">
        <v>0</v>
      </c>
      <c r="Q91" s="170">
        <v>0</v>
      </c>
      <c r="R91" s="170">
        <v>0</v>
      </c>
      <c r="S91" s="170">
        <v>0</v>
      </c>
      <c r="T91" s="170">
        <v>0</v>
      </c>
      <c r="U91" s="170">
        <v>0</v>
      </c>
      <c r="V91" s="170">
        <v>0</v>
      </c>
      <c r="W91" s="170">
        <v>0</v>
      </c>
      <c r="X91" s="170">
        <v>0</v>
      </c>
      <c r="Y91" s="170">
        <v>0</v>
      </c>
      <c r="Z91" s="170">
        <v>0</v>
      </c>
      <c r="AA91" s="170">
        <v>0</v>
      </c>
      <c r="AB91" s="170">
        <v>0</v>
      </c>
      <c r="AC91" s="170">
        <v>0</v>
      </c>
      <c r="AD91" s="170">
        <v>0</v>
      </c>
      <c r="AE91" s="161">
        <v>0</v>
      </c>
    </row>
    <row r="92" spans="1:31" ht="15" customHeight="1">
      <c r="A92" s="164"/>
      <c r="B92" s="166"/>
      <c r="C92" s="169"/>
      <c r="D92" s="167"/>
      <c r="E92" s="164" t="s">
        <v>50</v>
      </c>
      <c r="F92" s="166" t="s">
        <v>274</v>
      </c>
      <c r="G92" s="165">
        <v>800</v>
      </c>
      <c r="H92" s="165">
        <v>800</v>
      </c>
      <c r="I92" s="168">
        <v>800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>
        <v>0</v>
      </c>
      <c r="P92" s="170">
        <v>0</v>
      </c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70">
        <v>0</v>
      </c>
      <c r="AE92" s="161">
        <v>0</v>
      </c>
    </row>
    <row r="93" spans="1:31" ht="15" customHeight="1">
      <c r="A93" s="164" t="s">
        <v>347</v>
      </c>
      <c r="B93" s="166" t="s">
        <v>112</v>
      </c>
      <c r="C93" s="169" t="s">
        <v>29</v>
      </c>
      <c r="D93" s="167" t="s">
        <v>284</v>
      </c>
      <c r="E93" s="164" t="s">
        <v>154</v>
      </c>
      <c r="F93" s="166" t="s">
        <v>154</v>
      </c>
      <c r="G93" s="165">
        <v>500</v>
      </c>
      <c r="H93" s="165">
        <v>500</v>
      </c>
      <c r="I93" s="168">
        <v>500</v>
      </c>
      <c r="J93" s="170">
        <v>0</v>
      </c>
      <c r="K93" s="170">
        <v>0</v>
      </c>
      <c r="L93" s="170">
        <v>0</v>
      </c>
      <c r="M93" s="170">
        <v>0</v>
      </c>
      <c r="N93" s="170">
        <v>0</v>
      </c>
      <c r="O93" s="170">
        <v>0</v>
      </c>
      <c r="P93" s="170">
        <v>0</v>
      </c>
      <c r="Q93" s="170">
        <v>0</v>
      </c>
      <c r="R93" s="170">
        <v>0</v>
      </c>
      <c r="S93" s="170">
        <v>0</v>
      </c>
      <c r="T93" s="170">
        <v>0</v>
      </c>
      <c r="U93" s="170">
        <v>0</v>
      </c>
      <c r="V93" s="170">
        <v>0</v>
      </c>
      <c r="W93" s="170">
        <v>0</v>
      </c>
      <c r="X93" s="170">
        <v>0</v>
      </c>
      <c r="Y93" s="170">
        <v>0</v>
      </c>
      <c r="Z93" s="170">
        <v>0</v>
      </c>
      <c r="AA93" s="170">
        <v>0</v>
      </c>
      <c r="AB93" s="170">
        <v>0</v>
      </c>
      <c r="AC93" s="170">
        <v>0</v>
      </c>
      <c r="AD93" s="170">
        <v>0</v>
      </c>
      <c r="AE93" s="161">
        <v>0</v>
      </c>
    </row>
    <row r="94" spans="1:31" ht="15" customHeight="1">
      <c r="A94" s="164" t="s">
        <v>347</v>
      </c>
      <c r="B94" s="166" t="s">
        <v>112</v>
      </c>
      <c r="C94" s="169" t="s">
        <v>29</v>
      </c>
      <c r="D94" s="167" t="s">
        <v>284</v>
      </c>
      <c r="E94" s="164" t="s">
        <v>154</v>
      </c>
      <c r="F94" s="166" t="s">
        <v>154</v>
      </c>
      <c r="G94" s="165">
        <v>300</v>
      </c>
      <c r="H94" s="165">
        <v>300</v>
      </c>
      <c r="I94" s="168">
        <v>300</v>
      </c>
      <c r="J94" s="170">
        <v>0</v>
      </c>
      <c r="K94" s="170">
        <v>0</v>
      </c>
      <c r="L94" s="170">
        <v>0</v>
      </c>
      <c r="M94" s="170">
        <v>0</v>
      </c>
      <c r="N94" s="170">
        <v>0</v>
      </c>
      <c r="O94" s="170">
        <v>0</v>
      </c>
      <c r="P94" s="170">
        <v>0</v>
      </c>
      <c r="Q94" s="170">
        <v>0</v>
      </c>
      <c r="R94" s="170">
        <v>0</v>
      </c>
      <c r="S94" s="170">
        <v>0</v>
      </c>
      <c r="T94" s="170">
        <v>0</v>
      </c>
      <c r="U94" s="170">
        <v>0</v>
      </c>
      <c r="V94" s="170">
        <v>0</v>
      </c>
      <c r="W94" s="170">
        <v>0</v>
      </c>
      <c r="X94" s="170">
        <v>0</v>
      </c>
      <c r="Y94" s="170">
        <v>0</v>
      </c>
      <c r="Z94" s="170">
        <v>0</v>
      </c>
      <c r="AA94" s="170">
        <v>0</v>
      </c>
      <c r="AB94" s="170">
        <v>0</v>
      </c>
      <c r="AC94" s="170">
        <v>0</v>
      </c>
      <c r="AD94" s="170">
        <v>0</v>
      </c>
      <c r="AE94" s="161">
        <v>0</v>
      </c>
    </row>
  </sheetData>
  <mergeCells count="27">
    <mergeCell ref="G4:AE4"/>
    <mergeCell ref="A1:AC3"/>
    <mergeCell ref="Z6:Z7"/>
    <mergeCell ref="AA6:AA7"/>
    <mergeCell ref="AE6:AE7"/>
    <mergeCell ref="J6:P6"/>
    <mergeCell ref="Q5:Q7"/>
    <mergeCell ref="V5:Y5"/>
    <mergeCell ref="V6:V7"/>
    <mergeCell ref="W6:W7"/>
    <mergeCell ref="X6:X7"/>
    <mergeCell ref="Y6:Y7"/>
    <mergeCell ref="T6:T7"/>
    <mergeCell ref="U6:U7"/>
    <mergeCell ref="G5:G7"/>
    <mergeCell ref="H6:H7"/>
    <mergeCell ref="I6:I7"/>
    <mergeCell ref="S6:S7"/>
    <mergeCell ref="R5:R7"/>
    <mergeCell ref="S5:U5"/>
    <mergeCell ref="H5:P5"/>
    <mergeCell ref="D4:D7"/>
    <mergeCell ref="E4:E7"/>
    <mergeCell ref="F4:F7"/>
    <mergeCell ref="A5:A7"/>
    <mergeCell ref="B5:B7"/>
    <mergeCell ref="C5:C7"/>
  </mergeCells>
  <printOptions horizontalCentered="1"/>
  <pageMargins left="0.7480314960629921" right="0.49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showZeros="0" workbookViewId="0" topLeftCell="A1">
      <selection activeCell="A2" sqref="A2:F2"/>
    </sheetView>
  </sheetViews>
  <sheetFormatPr defaultColWidth="9.16015625" defaultRowHeight="11.25"/>
  <cols>
    <col min="1" max="1" width="52.33203125" style="0" customWidth="1"/>
    <col min="2" max="2" width="15.33203125" style="0" customWidth="1"/>
    <col min="3" max="3" width="36.33203125" style="0" customWidth="1"/>
    <col min="4" max="4" width="15.33203125" style="0" customWidth="1"/>
    <col min="5" max="5" width="32.83203125" style="0" customWidth="1"/>
    <col min="6" max="6" width="15.33203125" style="0" customWidth="1"/>
    <col min="7" max="7" width="7" style="0" customWidth="1"/>
  </cols>
  <sheetData>
    <row r="1" spans="1:6" ht="10.5" customHeight="1">
      <c r="A1" s="2"/>
      <c r="B1" s="3"/>
      <c r="C1" s="3"/>
      <c r="D1" s="3"/>
      <c r="E1" s="3"/>
      <c r="F1" s="4" t="s">
        <v>4</v>
      </c>
    </row>
    <row r="2" spans="1:6" ht="21" customHeight="1">
      <c r="A2" s="190" t="s">
        <v>390</v>
      </c>
      <c r="B2" s="190"/>
      <c r="C2" s="190"/>
      <c r="D2" s="190"/>
      <c r="E2" s="190"/>
      <c r="F2" s="190"/>
    </row>
    <row r="3" spans="1:6" ht="13.5" customHeight="1">
      <c r="A3" s="3"/>
      <c r="B3" s="3"/>
      <c r="C3" s="3"/>
      <c r="D3" s="3"/>
      <c r="E3" s="3"/>
      <c r="F3" s="5" t="s">
        <v>201</v>
      </c>
    </row>
    <row r="4" spans="1:7" ht="15" customHeight="1">
      <c r="A4" s="49" t="s">
        <v>152</v>
      </c>
      <c r="B4" s="50"/>
      <c r="C4" s="191" t="s">
        <v>133</v>
      </c>
      <c r="D4" s="191"/>
      <c r="E4" s="191"/>
      <c r="F4" s="191"/>
      <c r="G4" s="6"/>
    </row>
    <row r="5" spans="1:7" ht="15" customHeight="1">
      <c r="A5" s="49" t="s">
        <v>213</v>
      </c>
      <c r="B5" s="51" t="s">
        <v>185</v>
      </c>
      <c r="C5" s="52" t="s">
        <v>297</v>
      </c>
      <c r="D5" s="53" t="s">
        <v>185</v>
      </c>
      <c r="E5" s="49" t="s">
        <v>48</v>
      </c>
      <c r="F5" s="53" t="s">
        <v>185</v>
      </c>
      <c r="G5" s="7"/>
    </row>
    <row r="6" spans="1:9" ht="15" customHeight="1">
      <c r="A6" s="54" t="s">
        <v>320</v>
      </c>
      <c r="B6" s="163">
        <v>5833.98</v>
      </c>
      <c r="C6" s="55" t="s">
        <v>59</v>
      </c>
      <c r="D6" s="161">
        <v>4707.38</v>
      </c>
      <c r="E6" s="55" t="s">
        <v>358</v>
      </c>
      <c r="F6" s="161">
        <v>2427.8</v>
      </c>
      <c r="G6" s="8"/>
      <c r="H6" s="9"/>
      <c r="I6" s="9"/>
    </row>
    <row r="7" spans="1:9" ht="15" customHeight="1">
      <c r="A7" s="54" t="s">
        <v>252</v>
      </c>
      <c r="B7" s="163">
        <v>4999.32</v>
      </c>
      <c r="C7" s="55" t="s">
        <v>78</v>
      </c>
      <c r="D7" s="160">
        <v>0</v>
      </c>
      <c r="E7" s="55" t="s">
        <v>84</v>
      </c>
      <c r="F7" s="160">
        <v>1741.3</v>
      </c>
      <c r="G7" s="8"/>
      <c r="H7" s="9"/>
      <c r="I7" s="9"/>
    </row>
    <row r="8" spans="1:9" ht="15" customHeight="1">
      <c r="A8" s="54" t="s">
        <v>20</v>
      </c>
      <c r="B8" s="163">
        <v>834.66</v>
      </c>
      <c r="C8" s="55" t="s">
        <v>322</v>
      </c>
      <c r="D8" s="160">
        <v>0</v>
      </c>
      <c r="E8" s="55" t="s">
        <v>64</v>
      </c>
      <c r="F8" s="160">
        <v>460.87</v>
      </c>
      <c r="G8" s="8"/>
      <c r="H8" s="9"/>
      <c r="I8" s="9"/>
    </row>
    <row r="9" spans="1:9" ht="15" customHeight="1">
      <c r="A9" s="54" t="s">
        <v>171</v>
      </c>
      <c r="B9" s="163">
        <v>0</v>
      </c>
      <c r="C9" s="55" t="s">
        <v>189</v>
      </c>
      <c r="D9" s="160">
        <v>0</v>
      </c>
      <c r="E9" s="55" t="s">
        <v>62</v>
      </c>
      <c r="F9" s="162">
        <v>225.63</v>
      </c>
      <c r="G9" s="8"/>
      <c r="H9" s="9"/>
      <c r="I9" s="9"/>
    </row>
    <row r="10" spans="1:9" ht="15" customHeight="1">
      <c r="A10" s="54" t="s">
        <v>281</v>
      </c>
      <c r="B10" s="163">
        <v>784.66</v>
      </c>
      <c r="C10" s="55" t="s">
        <v>288</v>
      </c>
      <c r="D10" s="160">
        <v>0</v>
      </c>
      <c r="E10" s="55" t="s">
        <v>339</v>
      </c>
      <c r="F10" s="161">
        <v>3406.18</v>
      </c>
      <c r="G10" s="8"/>
      <c r="H10" s="9"/>
      <c r="I10" s="9"/>
    </row>
    <row r="11" spans="1:9" ht="15" customHeight="1">
      <c r="A11" s="54" t="s">
        <v>123</v>
      </c>
      <c r="B11" s="163">
        <v>0</v>
      </c>
      <c r="C11" s="55" t="s">
        <v>75</v>
      </c>
      <c r="D11" s="160">
        <v>0</v>
      </c>
      <c r="E11" s="55" t="s">
        <v>84</v>
      </c>
      <c r="F11" s="160">
        <v>0</v>
      </c>
      <c r="G11" s="8"/>
      <c r="H11" s="9"/>
      <c r="I11" s="9"/>
    </row>
    <row r="12" spans="1:9" ht="15" customHeight="1">
      <c r="A12" s="54" t="s">
        <v>116</v>
      </c>
      <c r="B12" s="163">
        <v>50</v>
      </c>
      <c r="C12" s="55" t="s">
        <v>354</v>
      </c>
      <c r="D12" s="160">
        <v>0</v>
      </c>
      <c r="E12" s="55" t="s">
        <v>64</v>
      </c>
      <c r="F12" s="160">
        <v>2559.28</v>
      </c>
      <c r="G12" s="8"/>
      <c r="H12" s="9"/>
      <c r="I12" s="9"/>
    </row>
    <row r="13" spans="1:9" ht="15.75" customHeight="1">
      <c r="A13" s="56" t="s">
        <v>306</v>
      </c>
      <c r="B13" s="163">
        <v>0</v>
      </c>
      <c r="C13" s="55" t="s">
        <v>212</v>
      </c>
      <c r="D13" s="162">
        <v>2.64</v>
      </c>
      <c r="E13" s="55" t="s">
        <v>62</v>
      </c>
      <c r="F13" s="160">
        <v>0</v>
      </c>
      <c r="G13" s="8"/>
      <c r="H13" s="9"/>
      <c r="I13" s="9"/>
    </row>
    <row r="14" spans="1:9" ht="15" customHeight="1">
      <c r="A14" s="56" t="s">
        <v>148</v>
      </c>
      <c r="B14" s="161">
        <v>0</v>
      </c>
      <c r="C14" s="129" t="s">
        <v>241</v>
      </c>
      <c r="D14" s="161">
        <v>101.18</v>
      </c>
      <c r="E14" s="55" t="s">
        <v>158</v>
      </c>
      <c r="F14" s="160">
        <v>0</v>
      </c>
      <c r="G14" s="8"/>
      <c r="H14" s="9"/>
      <c r="I14" s="9"/>
    </row>
    <row r="15" spans="1:9" ht="15" customHeight="1">
      <c r="A15" s="54" t="s">
        <v>245</v>
      </c>
      <c r="B15" s="162">
        <v>0</v>
      </c>
      <c r="C15" s="129" t="s">
        <v>262</v>
      </c>
      <c r="D15" s="160">
        <v>0</v>
      </c>
      <c r="E15" s="55" t="s">
        <v>277</v>
      </c>
      <c r="F15" s="160">
        <v>0</v>
      </c>
      <c r="G15" s="8"/>
      <c r="H15" s="9"/>
      <c r="I15" s="9"/>
    </row>
    <row r="16" spans="1:9" ht="15" customHeight="1">
      <c r="A16" s="54" t="s">
        <v>71</v>
      </c>
      <c r="B16" s="163">
        <v>0</v>
      </c>
      <c r="C16" s="129" t="s">
        <v>161</v>
      </c>
      <c r="D16" s="160">
        <v>800</v>
      </c>
      <c r="E16" s="55" t="s">
        <v>307</v>
      </c>
      <c r="F16" s="160">
        <v>0</v>
      </c>
      <c r="G16" s="8"/>
      <c r="H16" s="9"/>
      <c r="I16" s="9"/>
    </row>
    <row r="17" spans="1:9" ht="15" customHeight="1">
      <c r="A17" s="54" t="s">
        <v>246</v>
      </c>
      <c r="B17" s="163">
        <v>0</v>
      </c>
      <c r="C17" s="129" t="s">
        <v>99</v>
      </c>
      <c r="D17" s="160">
        <v>0</v>
      </c>
      <c r="E17" s="55" t="s">
        <v>63</v>
      </c>
      <c r="F17" s="160">
        <v>0</v>
      </c>
      <c r="G17" s="8"/>
      <c r="H17" s="9"/>
      <c r="I17" s="9"/>
    </row>
    <row r="18" spans="1:9" ht="15" customHeight="1">
      <c r="A18" s="54" t="s">
        <v>80</v>
      </c>
      <c r="B18" s="163">
        <v>0</v>
      </c>
      <c r="C18" s="129" t="s">
        <v>43</v>
      </c>
      <c r="D18" s="160">
        <v>0</v>
      </c>
      <c r="E18" s="55" t="s">
        <v>217</v>
      </c>
      <c r="F18" s="160">
        <v>36.9</v>
      </c>
      <c r="G18" s="8"/>
      <c r="H18" s="9"/>
      <c r="I18" s="9"/>
    </row>
    <row r="19" spans="1:9" ht="15" customHeight="1">
      <c r="A19" s="54" t="s">
        <v>198</v>
      </c>
      <c r="B19" s="163">
        <v>0</v>
      </c>
      <c r="C19" s="129" t="s">
        <v>186</v>
      </c>
      <c r="D19" s="160">
        <v>0</v>
      </c>
      <c r="E19" s="55" t="s">
        <v>380</v>
      </c>
      <c r="F19" s="162">
        <v>810</v>
      </c>
      <c r="G19" s="8"/>
      <c r="H19" s="9"/>
      <c r="I19" s="9"/>
    </row>
    <row r="20" spans="1:9" ht="15" customHeight="1">
      <c r="A20" s="54" t="s">
        <v>323</v>
      </c>
      <c r="B20" s="163">
        <v>0</v>
      </c>
      <c r="C20" s="129" t="s">
        <v>183</v>
      </c>
      <c r="D20" s="160">
        <v>0</v>
      </c>
      <c r="E20" s="55" t="s">
        <v>10</v>
      </c>
      <c r="F20" s="161">
        <v>0</v>
      </c>
      <c r="G20" s="8"/>
      <c r="H20" s="9"/>
      <c r="I20" s="9"/>
    </row>
    <row r="21" spans="1:9" ht="15" customHeight="1">
      <c r="A21" s="54" t="s">
        <v>16</v>
      </c>
      <c r="B21" s="163">
        <v>0</v>
      </c>
      <c r="C21" s="129" t="s">
        <v>363</v>
      </c>
      <c r="D21" s="160">
        <v>0</v>
      </c>
      <c r="E21" s="55" t="s">
        <v>17</v>
      </c>
      <c r="F21" s="160">
        <v>0</v>
      </c>
      <c r="G21" s="8"/>
      <c r="H21" s="9"/>
      <c r="I21" s="9"/>
    </row>
    <row r="22" spans="1:9" ht="15" customHeight="1">
      <c r="A22" s="54" t="s">
        <v>8</v>
      </c>
      <c r="B22" s="163">
        <v>0</v>
      </c>
      <c r="C22" s="129" t="s">
        <v>98</v>
      </c>
      <c r="D22" s="160">
        <v>0</v>
      </c>
      <c r="E22" s="55" t="s">
        <v>244</v>
      </c>
      <c r="F22" s="160">
        <v>0</v>
      </c>
      <c r="G22" s="8"/>
      <c r="H22" s="9"/>
      <c r="I22" s="9"/>
    </row>
    <row r="23" spans="1:9" ht="15" customHeight="1">
      <c r="A23" s="54" t="s">
        <v>200</v>
      </c>
      <c r="B23" s="161">
        <v>0</v>
      </c>
      <c r="C23" s="129" t="s">
        <v>151</v>
      </c>
      <c r="D23" s="160">
        <v>0</v>
      </c>
      <c r="E23" s="57"/>
      <c r="F23" s="58"/>
      <c r="G23" s="8"/>
      <c r="H23" s="9"/>
      <c r="I23" s="9"/>
    </row>
    <row r="24" spans="1:9" ht="15" customHeight="1">
      <c r="A24" s="59"/>
      <c r="B24" s="58"/>
      <c r="C24" s="129" t="s">
        <v>126</v>
      </c>
      <c r="D24" s="160">
        <v>222.78</v>
      </c>
      <c r="E24" s="60"/>
      <c r="F24" s="61"/>
      <c r="G24" s="8"/>
      <c r="H24" s="9"/>
      <c r="I24" s="9"/>
    </row>
    <row r="25" spans="1:9" ht="15" customHeight="1">
      <c r="A25" s="59"/>
      <c r="B25" s="61"/>
      <c r="C25" s="129" t="s">
        <v>291</v>
      </c>
      <c r="D25" s="160">
        <v>0</v>
      </c>
      <c r="E25" s="60"/>
      <c r="F25" s="61"/>
      <c r="G25" s="8"/>
      <c r="H25" s="9"/>
      <c r="I25" s="9"/>
    </row>
    <row r="26" spans="1:9" ht="15" customHeight="1">
      <c r="A26" s="59"/>
      <c r="B26" s="61"/>
      <c r="C26" s="129" t="s">
        <v>276</v>
      </c>
      <c r="D26" s="160">
        <v>0</v>
      </c>
      <c r="E26" s="60"/>
      <c r="F26" s="61"/>
      <c r="G26" s="8"/>
      <c r="H26" s="9"/>
      <c r="I26" s="9"/>
    </row>
    <row r="27" spans="1:9" ht="15" customHeight="1">
      <c r="A27" s="62"/>
      <c r="B27" s="61"/>
      <c r="C27" s="129" t="s">
        <v>338</v>
      </c>
      <c r="D27" s="160">
        <v>0</v>
      </c>
      <c r="E27" s="60"/>
      <c r="F27" s="61"/>
      <c r="G27" s="8"/>
      <c r="H27" s="9"/>
      <c r="I27" s="9"/>
    </row>
    <row r="28" spans="1:9" ht="15" customHeight="1">
      <c r="A28" s="62"/>
      <c r="B28" s="61"/>
      <c r="C28" s="129" t="s">
        <v>317</v>
      </c>
      <c r="D28" s="160">
        <v>0</v>
      </c>
      <c r="E28" s="60"/>
      <c r="F28" s="61"/>
      <c r="G28" s="8"/>
      <c r="H28" s="9"/>
      <c r="I28" s="9"/>
    </row>
    <row r="29" spans="1:9" ht="15" customHeight="1">
      <c r="A29" s="62"/>
      <c r="B29" s="61"/>
      <c r="C29" s="129" t="s">
        <v>238</v>
      </c>
      <c r="D29" s="160">
        <v>0</v>
      </c>
      <c r="E29" s="60"/>
      <c r="F29" s="61"/>
      <c r="G29" s="8"/>
      <c r="H29" s="9"/>
      <c r="I29" s="9"/>
    </row>
    <row r="30" spans="1:9" ht="15" customHeight="1">
      <c r="A30" s="62"/>
      <c r="B30" s="61"/>
      <c r="C30" s="129" t="s">
        <v>39</v>
      </c>
      <c r="D30" s="160">
        <v>0</v>
      </c>
      <c r="E30" s="60"/>
      <c r="F30" s="61"/>
      <c r="G30" s="8"/>
      <c r="H30" s="9"/>
      <c r="I30" s="9"/>
    </row>
    <row r="31" spans="1:9" ht="12.75" customHeight="1">
      <c r="A31" s="62"/>
      <c r="B31" s="61"/>
      <c r="C31" s="129" t="s">
        <v>1</v>
      </c>
      <c r="D31" s="160">
        <v>0</v>
      </c>
      <c r="E31" s="60"/>
      <c r="F31" s="61"/>
      <c r="G31" s="8"/>
      <c r="H31" s="9"/>
      <c r="I31" s="9"/>
    </row>
    <row r="32" spans="1:9" ht="15" customHeight="1">
      <c r="A32" s="62"/>
      <c r="B32" s="63"/>
      <c r="C32" s="128"/>
      <c r="D32" s="130"/>
      <c r="E32" s="60"/>
      <c r="F32" s="61"/>
      <c r="G32" s="8"/>
      <c r="H32" s="9"/>
      <c r="I32" s="9"/>
    </row>
    <row r="33" spans="1:9" ht="15" customHeight="1">
      <c r="A33" s="65" t="s">
        <v>267</v>
      </c>
      <c r="B33" s="66">
        <f>B6+B15+B16+B17+B20</f>
        <v>5833.98</v>
      </c>
      <c r="C33" s="52" t="s">
        <v>168</v>
      </c>
      <c r="D33" s="58">
        <f>SUM(D6:D31)</f>
        <v>5833.9800000000005</v>
      </c>
      <c r="E33" s="52" t="s">
        <v>168</v>
      </c>
      <c r="F33" s="61">
        <f>F6+F10+F20+F21+F22</f>
        <v>5833.98</v>
      </c>
      <c r="G33" s="8"/>
      <c r="H33" s="9"/>
      <c r="I33" s="9"/>
    </row>
    <row r="34" spans="1:9" ht="15" customHeight="1">
      <c r="A34" s="54" t="s">
        <v>120</v>
      </c>
      <c r="B34" s="163">
        <v>0</v>
      </c>
      <c r="C34" s="60" t="s">
        <v>356</v>
      </c>
      <c r="D34" s="61">
        <f>B34</f>
        <v>0</v>
      </c>
      <c r="E34" s="64" t="s">
        <v>326</v>
      </c>
      <c r="F34" s="61">
        <f>B34</f>
        <v>0</v>
      </c>
      <c r="G34" s="8"/>
      <c r="H34" s="9"/>
      <c r="I34" s="9"/>
    </row>
    <row r="35" spans="1:9" ht="15" customHeight="1">
      <c r="A35" s="54" t="s">
        <v>278</v>
      </c>
      <c r="B35" s="161">
        <v>0</v>
      </c>
      <c r="C35" s="60"/>
      <c r="D35" s="61"/>
      <c r="E35" s="50"/>
      <c r="F35" s="61"/>
      <c r="G35" s="8"/>
      <c r="H35" s="9"/>
      <c r="I35" s="9"/>
    </row>
    <row r="36" spans="1:9" ht="15" customHeight="1">
      <c r="A36" s="59" t="s">
        <v>182</v>
      </c>
      <c r="B36" s="67">
        <f>B37+B38+B39</f>
        <v>0</v>
      </c>
      <c r="C36" s="64"/>
      <c r="D36" s="61"/>
      <c r="E36" s="64"/>
      <c r="F36" s="61"/>
      <c r="G36" s="8"/>
      <c r="H36" s="9"/>
      <c r="I36" s="9"/>
    </row>
    <row r="37" spans="1:9" ht="15" customHeight="1">
      <c r="A37" s="54" t="s">
        <v>111</v>
      </c>
      <c r="B37" s="163">
        <v>0</v>
      </c>
      <c r="C37" s="57"/>
      <c r="D37" s="61"/>
      <c r="E37" s="62"/>
      <c r="F37" s="61"/>
      <c r="G37" s="8"/>
      <c r="H37" s="9"/>
      <c r="I37" s="9"/>
    </row>
    <row r="38" spans="1:9" ht="15" customHeight="1">
      <c r="A38" s="54" t="s">
        <v>192</v>
      </c>
      <c r="B38" s="163">
        <v>0</v>
      </c>
      <c r="C38" s="57"/>
      <c r="D38" s="61"/>
      <c r="E38" s="62"/>
      <c r="F38" s="61"/>
      <c r="G38" s="8"/>
      <c r="H38" s="9"/>
      <c r="I38" s="9"/>
    </row>
    <row r="39" spans="1:9" ht="15" customHeight="1">
      <c r="A39" s="54" t="s">
        <v>208</v>
      </c>
      <c r="B39" s="163">
        <v>0</v>
      </c>
      <c r="C39" s="57"/>
      <c r="D39" s="61"/>
      <c r="E39" s="62"/>
      <c r="F39" s="61"/>
      <c r="G39" s="8"/>
      <c r="H39" s="9"/>
      <c r="I39" s="9"/>
    </row>
    <row r="40" spans="1:9" ht="15" customHeight="1">
      <c r="A40" s="54" t="s">
        <v>193</v>
      </c>
      <c r="B40" s="161">
        <v>0</v>
      </c>
      <c r="C40" s="57"/>
      <c r="D40" s="61"/>
      <c r="E40" s="62"/>
      <c r="F40" s="61"/>
      <c r="G40" s="8"/>
      <c r="H40" s="9"/>
      <c r="I40" s="9"/>
    </row>
    <row r="41" spans="1:9" ht="15" customHeight="1">
      <c r="A41" s="64"/>
      <c r="B41" s="58"/>
      <c r="C41" s="68"/>
      <c r="D41" s="61"/>
      <c r="E41" s="62"/>
      <c r="F41" s="61"/>
      <c r="G41" s="8"/>
      <c r="H41" s="9"/>
      <c r="I41" s="9"/>
    </row>
    <row r="42" spans="1:9" ht="15" customHeight="1">
      <c r="A42" s="52" t="s">
        <v>344</v>
      </c>
      <c r="B42" s="61">
        <f>B33+B34</f>
        <v>5833.98</v>
      </c>
      <c r="C42" s="52" t="s">
        <v>352</v>
      </c>
      <c r="D42" s="61">
        <f>D33+D34</f>
        <v>5833.9800000000005</v>
      </c>
      <c r="E42" s="52" t="s">
        <v>352</v>
      </c>
      <c r="F42" s="61">
        <f>F33+F34</f>
        <v>5833.98</v>
      </c>
      <c r="G42" s="8"/>
      <c r="H42" s="9"/>
      <c r="I42" s="9"/>
    </row>
    <row r="43" spans="2:9" ht="15" customHeight="1">
      <c r="B43" s="9"/>
      <c r="G43" s="8"/>
      <c r="H43" s="9"/>
      <c r="I43" s="9"/>
    </row>
    <row r="44" spans="7:9" ht="15" customHeight="1">
      <c r="G44" s="8"/>
      <c r="H44" s="9"/>
      <c r="I44" s="9"/>
    </row>
    <row r="45" spans="7:9" ht="15" customHeight="1">
      <c r="G45" s="8"/>
      <c r="H45" s="9"/>
      <c r="I45" s="9"/>
    </row>
    <row r="46" spans="7:9" ht="15" customHeight="1">
      <c r="G46" s="8"/>
      <c r="H46" s="9"/>
      <c r="I46" s="9"/>
    </row>
    <row r="47" spans="7:9" ht="15" customHeight="1">
      <c r="G47" s="8"/>
      <c r="H47" s="9"/>
      <c r="I47" s="9"/>
    </row>
    <row r="48" spans="7:9" ht="15" customHeight="1">
      <c r="G48" s="8"/>
      <c r="H48" s="9"/>
      <c r="I48" s="9"/>
    </row>
    <row r="49" spans="7:9" ht="15" customHeight="1">
      <c r="G49" s="8"/>
      <c r="H49" s="9"/>
      <c r="I49" s="9"/>
    </row>
    <row r="50" spans="7:9" ht="15" customHeight="1">
      <c r="G50" s="8"/>
      <c r="H50" s="9"/>
      <c r="I50" s="9"/>
    </row>
    <row r="51" spans="7:9" ht="15" customHeight="1">
      <c r="G51" s="8"/>
      <c r="H51" s="9"/>
      <c r="I51" s="9"/>
    </row>
    <row r="52" spans="7:9" ht="15" customHeight="1">
      <c r="G52" s="8"/>
      <c r="H52" s="9"/>
      <c r="I52" s="9"/>
    </row>
    <row r="53" spans="7:9" ht="15" customHeight="1">
      <c r="G53" s="8"/>
      <c r="H53" s="9"/>
      <c r="I53" s="9"/>
    </row>
    <row r="54" spans="7:9" ht="15" customHeight="1">
      <c r="G54" s="8"/>
      <c r="H54" s="9"/>
      <c r="I54" s="9"/>
    </row>
    <row r="55" spans="7:9" ht="15" customHeight="1">
      <c r="G55" s="8"/>
      <c r="H55" s="9"/>
      <c r="I55" s="9"/>
    </row>
    <row r="56" spans="7:9" ht="15" customHeight="1">
      <c r="G56" s="8"/>
      <c r="H56" s="9"/>
      <c r="I56" s="9"/>
    </row>
    <row r="57" spans="7:9" ht="15" customHeight="1">
      <c r="G57" s="8"/>
      <c r="H57" s="9"/>
      <c r="I57" s="9"/>
    </row>
    <row r="58" spans="7:9" ht="15" customHeight="1">
      <c r="G58" s="8"/>
      <c r="H58" s="9"/>
      <c r="I58" s="9"/>
    </row>
    <row r="59" spans="7:9" ht="15" customHeight="1">
      <c r="G59" s="8"/>
      <c r="H59" s="9"/>
      <c r="I59" s="9"/>
    </row>
    <row r="60" spans="7:9" ht="15" customHeight="1">
      <c r="G60" s="8"/>
      <c r="H60" s="9"/>
      <c r="I60" s="9"/>
    </row>
    <row r="61" ht="15" customHeight="1">
      <c r="G61" s="6"/>
    </row>
    <row r="62" spans="7:9" ht="15" customHeight="1">
      <c r="G62" s="8"/>
      <c r="H62" s="9"/>
      <c r="I62" s="9"/>
    </row>
  </sheetData>
  <mergeCells count="2">
    <mergeCell ref="A2:F2"/>
    <mergeCell ref="C4:F4"/>
  </mergeCells>
  <printOptions horizontalCentered="1"/>
  <pageMargins left="0" right="0" top="0.9842519685039369" bottom="0.9842519685039369" header="0.5118110048489307" footer="0.5118110048489307"/>
  <pageSetup fitToHeight="100" fitToWidth="1" orientation="portrait" paperSize="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6"/>
  <sheetViews>
    <sheetView showGridLines="0" showZeros="0" workbookViewId="0" topLeftCell="G1">
      <selection activeCell="A1" sqref="A1:AB3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5" width="16" style="0" customWidth="1"/>
    <col min="6" max="13" width="12" style="0" customWidth="1"/>
    <col min="14" max="14" width="9.16015625" style="0" customWidth="1"/>
    <col min="15" max="15" width="12" style="41" customWidth="1"/>
    <col min="16" max="16" width="9.16015625" style="0" customWidth="1"/>
    <col min="17" max="30" width="12" style="0" customWidth="1"/>
    <col min="31" max="47" width="7.66015625" style="0" customWidth="1"/>
    <col min="48" max="48" width="7" style="0" customWidth="1"/>
  </cols>
  <sheetData>
    <row r="1" spans="1:249" ht="15" customHeight="1">
      <c r="A1" s="203" t="s">
        <v>37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10"/>
      <c r="AD1" s="4" t="s">
        <v>361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30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11"/>
      <c r="AD2" s="11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1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10"/>
      <c r="AD3" s="4" t="s">
        <v>201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15" customHeight="1">
      <c r="A4" s="71" t="s">
        <v>384</v>
      </c>
      <c r="B4" s="71"/>
      <c r="C4" s="71"/>
      <c r="D4" s="194" t="s">
        <v>170</v>
      </c>
      <c r="E4" s="195" t="s">
        <v>330</v>
      </c>
      <c r="F4" s="200" t="s">
        <v>26</v>
      </c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199"/>
      <c r="AD4" s="199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30" customHeight="1">
      <c r="A5" s="199" t="s">
        <v>157</v>
      </c>
      <c r="B5" s="199" t="s">
        <v>275</v>
      </c>
      <c r="C5" s="199" t="s">
        <v>271</v>
      </c>
      <c r="D5" s="196"/>
      <c r="E5" s="196"/>
      <c r="F5" s="198" t="s">
        <v>304</v>
      </c>
      <c r="G5" s="200" t="s">
        <v>349</v>
      </c>
      <c r="H5" s="200"/>
      <c r="I5" s="200"/>
      <c r="J5" s="200"/>
      <c r="K5" s="200"/>
      <c r="L5" s="200"/>
      <c r="M5" s="200"/>
      <c r="N5" s="200"/>
      <c r="O5" s="198"/>
      <c r="P5" s="201" t="s">
        <v>240</v>
      </c>
      <c r="Q5" s="192" t="s">
        <v>296</v>
      </c>
      <c r="R5" s="194" t="s">
        <v>74</v>
      </c>
      <c r="S5" s="194"/>
      <c r="T5" s="195"/>
      <c r="U5" s="201" t="s">
        <v>137</v>
      </c>
      <c r="V5" s="201"/>
      <c r="W5" s="201"/>
      <c r="X5" s="201"/>
      <c r="Y5" s="70" t="s">
        <v>141</v>
      </c>
      <c r="Z5" s="71"/>
      <c r="AA5" s="71"/>
      <c r="AB5" s="71"/>
      <c r="AC5" s="71"/>
      <c r="AD5" s="7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15" customHeight="1">
      <c r="A6" s="199"/>
      <c r="B6" s="199"/>
      <c r="C6" s="199"/>
      <c r="D6" s="196"/>
      <c r="E6" s="196"/>
      <c r="F6" s="199"/>
      <c r="G6" s="194" t="s">
        <v>92</v>
      </c>
      <c r="H6" s="195" t="s">
        <v>174</v>
      </c>
      <c r="I6" s="200" t="s">
        <v>268</v>
      </c>
      <c r="J6" s="200"/>
      <c r="K6" s="200"/>
      <c r="L6" s="200"/>
      <c r="M6" s="200"/>
      <c r="N6" s="200"/>
      <c r="O6" s="198"/>
      <c r="P6" s="202"/>
      <c r="Q6" s="193"/>
      <c r="R6" s="196" t="s">
        <v>211</v>
      </c>
      <c r="S6" s="196" t="s">
        <v>239</v>
      </c>
      <c r="T6" s="197" t="s">
        <v>234</v>
      </c>
      <c r="U6" s="197" t="s">
        <v>211</v>
      </c>
      <c r="V6" s="197" t="s">
        <v>351</v>
      </c>
      <c r="W6" s="197" t="s">
        <v>348</v>
      </c>
      <c r="X6" s="197" t="s">
        <v>234</v>
      </c>
      <c r="Y6" s="196" t="s">
        <v>211</v>
      </c>
      <c r="Z6" s="196" t="s">
        <v>280</v>
      </c>
      <c r="AA6" s="12" t="s">
        <v>82</v>
      </c>
      <c r="AB6" s="12"/>
      <c r="AC6" s="12"/>
      <c r="AD6" s="196" t="s">
        <v>47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60" customHeight="1">
      <c r="A7" s="199"/>
      <c r="B7" s="199"/>
      <c r="C7" s="199"/>
      <c r="D7" s="196"/>
      <c r="E7" s="196"/>
      <c r="F7" s="199"/>
      <c r="G7" s="196"/>
      <c r="H7" s="196"/>
      <c r="I7" s="73" t="s">
        <v>211</v>
      </c>
      <c r="J7" s="74" t="s">
        <v>68</v>
      </c>
      <c r="K7" s="73" t="s">
        <v>134</v>
      </c>
      <c r="L7" s="73" t="s">
        <v>18</v>
      </c>
      <c r="M7" s="73" t="s">
        <v>184</v>
      </c>
      <c r="N7" s="73" t="s">
        <v>225</v>
      </c>
      <c r="O7" s="75" t="s">
        <v>61</v>
      </c>
      <c r="P7" s="202"/>
      <c r="Q7" s="193"/>
      <c r="R7" s="196"/>
      <c r="S7" s="196"/>
      <c r="T7" s="197"/>
      <c r="U7" s="197"/>
      <c r="V7" s="197"/>
      <c r="W7" s="197"/>
      <c r="X7" s="197"/>
      <c r="Y7" s="196"/>
      <c r="Z7" s="196"/>
      <c r="AA7" s="65" t="s">
        <v>38</v>
      </c>
      <c r="AB7" s="65" t="s">
        <v>66</v>
      </c>
      <c r="AC7" s="65" t="s">
        <v>167</v>
      </c>
      <c r="AD7" s="196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19.5" customHeight="1">
      <c r="A8" s="51" t="s">
        <v>249</v>
      </c>
      <c r="B8" s="51" t="s">
        <v>249</v>
      </c>
      <c r="C8" s="51" t="s">
        <v>249</v>
      </c>
      <c r="D8" s="43" t="s">
        <v>249</v>
      </c>
      <c r="E8" s="43" t="s">
        <v>249</v>
      </c>
      <c r="F8" s="76">
        <v>1</v>
      </c>
      <c r="G8" s="76">
        <f aca="true" t="shared" si="0" ref="G8:AD8">F8+1</f>
        <v>2</v>
      </c>
      <c r="H8" s="76">
        <f t="shared" si="0"/>
        <v>3</v>
      </c>
      <c r="I8" s="76">
        <f t="shared" si="0"/>
        <v>4</v>
      </c>
      <c r="J8" s="76">
        <f t="shared" si="0"/>
        <v>5</v>
      </c>
      <c r="K8" s="76">
        <f t="shared" si="0"/>
        <v>6</v>
      </c>
      <c r="L8" s="76">
        <f t="shared" si="0"/>
        <v>7</v>
      </c>
      <c r="M8" s="76">
        <f t="shared" si="0"/>
        <v>8</v>
      </c>
      <c r="N8" s="76">
        <f t="shared" si="0"/>
        <v>9</v>
      </c>
      <c r="O8" s="76">
        <f t="shared" si="0"/>
        <v>10</v>
      </c>
      <c r="P8" s="76">
        <f t="shared" si="0"/>
        <v>11</v>
      </c>
      <c r="Q8" s="76">
        <f t="shared" si="0"/>
        <v>12</v>
      </c>
      <c r="R8" s="76">
        <f t="shared" si="0"/>
        <v>13</v>
      </c>
      <c r="S8" s="76">
        <f t="shared" si="0"/>
        <v>14</v>
      </c>
      <c r="T8" s="76">
        <f t="shared" si="0"/>
        <v>15</v>
      </c>
      <c r="U8" s="76">
        <f t="shared" si="0"/>
        <v>16</v>
      </c>
      <c r="V8" s="76">
        <f t="shared" si="0"/>
        <v>17</v>
      </c>
      <c r="W8" s="76">
        <f t="shared" si="0"/>
        <v>18</v>
      </c>
      <c r="X8" s="76">
        <f t="shared" si="0"/>
        <v>19</v>
      </c>
      <c r="Y8" s="76">
        <f t="shared" si="0"/>
        <v>20</v>
      </c>
      <c r="Z8" s="76">
        <f t="shared" si="0"/>
        <v>21</v>
      </c>
      <c r="AA8" s="76">
        <f t="shared" si="0"/>
        <v>22</v>
      </c>
      <c r="AB8" s="76">
        <f t="shared" si="0"/>
        <v>23</v>
      </c>
      <c r="AC8" s="76">
        <f t="shared" si="0"/>
        <v>24</v>
      </c>
      <c r="AD8" s="76">
        <f t="shared" si="0"/>
        <v>25</v>
      </c>
      <c r="AE8" s="16"/>
      <c r="AF8" s="16"/>
      <c r="AG8" s="16"/>
      <c r="AH8" s="16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19.5" customHeight="1">
      <c r="A9" s="164"/>
      <c r="B9" s="164"/>
      <c r="C9" s="164"/>
      <c r="D9" s="164"/>
      <c r="E9" s="164" t="s">
        <v>92</v>
      </c>
      <c r="F9" s="161">
        <v>5833.98</v>
      </c>
      <c r="G9" s="161">
        <v>5833.98</v>
      </c>
      <c r="H9" s="161">
        <v>4999.32</v>
      </c>
      <c r="I9" s="161">
        <v>834.66</v>
      </c>
      <c r="J9" s="161">
        <v>0</v>
      </c>
      <c r="K9" s="161">
        <v>784.66</v>
      </c>
      <c r="L9" s="161">
        <v>0</v>
      </c>
      <c r="M9" s="161">
        <v>50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1">
        <v>0</v>
      </c>
      <c r="T9" s="161">
        <v>0</v>
      </c>
      <c r="U9" s="161">
        <v>0</v>
      </c>
      <c r="V9" s="161">
        <v>0</v>
      </c>
      <c r="W9" s="161">
        <v>0</v>
      </c>
      <c r="X9" s="161">
        <v>0</v>
      </c>
      <c r="Y9" s="161">
        <v>0</v>
      </c>
      <c r="Z9" s="161">
        <v>0</v>
      </c>
      <c r="AA9" s="161">
        <v>0</v>
      </c>
      <c r="AB9" s="161">
        <v>0</v>
      </c>
      <c r="AC9" s="161">
        <v>0</v>
      </c>
      <c r="AD9" s="161">
        <v>0</v>
      </c>
      <c r="AE9" s="17"/>
      <c r="AF9" s="17"/>
      <c r="AG9" s="17"/>
      <c r="AH9" s="17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31" ht="19.5" customHeight="1">
      <c r="A10" s="164"/>
      <c r="B10" s="164"/>
      <c r="C10" s="164"/>
      <c r="D10" s="164" t="s">
        <v>279</v>
      </c>
      <c r="E10" s="164" t="s">
        <v>178</v>
      </c>
      <c r="F10" s="161">
        <v>5833.98</v>
      </c>
      <c r="G10" s="161">
        <v>5833.98</v>
      </c>
      <c r="H10" s="161">
        <v>4999.32</v>
      </c>
      <c r="I10" s="161">
        <v>834.66</v>
      </c>
      <c r="J10" s="161">
        <v>0</v>
      </c>
      <c r="K10" s="161">
        <v>784.66</v>
      </c>
      <c r="L10" s="161">
        <v>0</v>
      </c>
      <c r="M10" s="161">
        <v>50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1">
        <v>0</v>
      </c>
      <c r="AE10" s="9"/>
    </row>
    <row r="11" spans="1:31" ht="19.5" customHeight="1">
      <c r="A11" s="164"/>
      <c r="B11" s="164"/>
      <c r="C11" s="164"/>
      <c r="D11" s="164" t="s">
        <v>86</v>
      </c>
      <c r="E11" s="164" t="s">
        <v>83</v>
      </c>
      <c r="F11" s="161">
        <v>1561.04</v>
      </c>
      <c r="G11" s="161">
        <v>1561.04</v>
      </c>
      <c r="H11" s="161">
        <v>1561.04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0</v>
      </c>
      <c r="AE11" s="9"/>
    </row>
    <row r="12" spans="1:30" ht="19.5" customHeight="1">
      <c r="A12" s="164" t="s">
        <v>374</v>
      </c>
      <c r="B12" s="164" t="s">
        <v>202</v>
      </c>
      <c r="C12" s="164" t="s">
        <v>295</v>
      </c>
      <c r="D12" s="164" t="s">
        <v>154</v>
      </c>
      <c r="E12" s="164" t="s">
        <v>258</v>
      </c>
      <c r="F12" s="161">
        <v>1052.57</v>
      </c>
      <c r="G12" s="161">
        <v>1052.57</v>
      </c>
      <c r="H12" s="161">
        <v>1052.57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1">
        <v>0</v>
      </c>
    </row>
    <row r="13" spans="1:30" ht="19.5" customHeight="1">
      <c r="A13" s="164" t="s">
        <v>374</v>
      </c>
      <c r="B13" s="164" t="s">
        <v>202</v>
      </c>
      <c r="C13" s="164" t="s">
        <v>203</v>
      </c>
      <c r="D13" s="164" t="s">
        <v>154</v>
      </c>
      <c r="E13" s="164" t="s">
        <v>106</v>
      </c>
      <c r="F13" s="161">
        <v>347</v>
      </c>
      <c r="G13" s="161">
        <v>347</v>
      </c>
      <c r="H13" s="161">
        <v>347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0</v>
      </c>
    </row>
    <row r="14" spans="1:30" ht="19.5" customHeight="1">
      <c r="A14" s="164" t="s">
        <v>95</v>
      </c>
      <c r="B14" s="164" t="s">
        <v>294</v>
      </c>
      <c r="C14" s="164" t="s">
        <v>295</v>
      </c>
      <c r="D14" s="164" t="s">
        <v>154</v>
      </c>
      <c r="E14" s="164" t="s">
        <v>122</v>
      </c>
      <c r="F14" s="161">
        <v>1.08</v>
      </c>
      <c r="G14" s="161">
        <v>1.08</v>
      </c>
      <c r="H14" s="161">
        <v>1.08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1">
        <v>0</v>
      </c>
    </row>
    <row r="15" spans="1:30" ht="19.5" customHeight="1">
      <c r="A15" s="164" t="s">
        <v>172</v>
      </c>
      <c r="B15" s="164" t="s">
        <v>229</v>
      </c>
      <c r="C15" s="164" t="s">
        <v>295</v>
      </c>
      <c r="D15" s="164" t="s">
        <v>154</v>
      </c>
      <c r="E15" s="164" t="s">
        <v>70</v>
      </c>
      <c r="F15" s="161">
        <v>50.28</v>
      </c>
      <c r="G15" s="161">
        <v>50.28</v>
      </c>
      <c r="H15" s="161">
        <v>50.28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</row>
    <row r="16" spans="1:30" ht="19.5" customHeight="1">
      <c r="A16" s="164" t="s">
        <v>146</v>
      </c>
      <c r="B16" s="164" t="s">
        <v>203</v>
      </c>
      <c r="C16" s="164" t="s">
        <v>295</v>
      </c>
      <c r="D16" s="164" t="s">
        <v>154</v>
      </c>
      <c r="E16" s="164" t="s">
        <v>386</v>
      </c>
      <c r="F16" s="161">
        <v>110.11</v>
      </c>
      <c r="G16" s="161">
        <v>110.11</v>
      </c>
      <c r="H16" s="161">
        <v>110.11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1">
        <v>0</v>
      </c>
      <c r="Y16" s="161">
        <v>0</v>
      </c>
      <c r="Z16" s="161">
        <v>0</v>
      </c>
      <c r="AA16" s="161">
        <v>0</v>
      </c>
      <c r="AB16" s="161">
        <v>0</v>
      </c>
      <c r="AC16" s="161">
        <v>0</v>
      </c>
      <c r="AD16" s="161">
        <v>0</v>
      </c>
    </row>
    <row r="17" spans="1:30" ht="19.5" customHeight="1">
      <c r="A17" s="164"/>
      <c r="B17" s="164"/>
      <c r="C17" s="164"/>
      <c r="D17" s="164" t="s">
        <v>365</v>
      </c>
      <c r="E17" s="164" t="s">
        <v>160</v>
      </c>
      <c r="F17" s="161">
        <v>311.96</v>
      </c>
      <c r="G17" s="161">
        <v>311.96</v>
      </c>
      <c r="H17" s="161">
        <v>311.96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1">
        <v>0</v>
      </c>
    </row>
    <row r="18" spans="1:30" ht="19.5" customHeight="1">
      <c r="A18" s="164" t="s">
        <v>374</v>
      </c>
      <c r="B18" s="164" t="s">
        <v>202</v>
      </c>
      <c r="C18" s="164" t="s">
        <v>295</v>
      </c>
      <c r="D18" s="164" t="s">
        <v>154</v>
      </c>
      <c r="E18" s="164" t="s">
        <v>258</v>
      </c>
      <c r="F18" s="161">
        <v>243.19</v>
      </c>
      <c r="G18" s="161">
        <v>243.19</v>
      </c>
      <c r="H18" s="161">
        <v>243.19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</row>
    <row r="19" spans="1:30" ht="19.5" customHeight="1">
      <c r="A19" s="164" t="s">
        <v>374</v>
      </c>
      <c r="B19" s="164" t="s">
        <v>202</v>
      </c>
      <c r="C19" s="164" t="s">
        <v>203</v>
      </c>
      <c r="D19" s="164" t="s">
        <v>154</v>
      </c>
      <c r="E19" s="164" t="s">
        <v>106</v>
      </c>
      <c r="F19" s="161">
        <v>32</v>
      </c>
      <c r="G19" s="161">
        <v>32</v>
      </c>
      <c r="H19" s="161">
        <v>32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0</v>
      </c>
    </row>
    <row r="20" spans="1:30" ht="19.5" customHeight="1">
      <c r="A20" s="164" t="s">
        <v>95</v>
      </c>
      <c r="B20" s="164" t="s">
        <v>294</v>
      </c>
      <c r="C20" s="164" t="s">
        <v>295</v>
      </c>
      <c r="D20" s="164" t="s">
        <v>154</v>
      </c>
      <c r="E20" s="164" t="s">
        <v>122</v>
      </c>
      <c r="F20" s="161">
        <v>0.59</v>
      </c>
      <c r="G20" s="161">
        <v>0.59</v>
      </c>
      <c r="H20" s="161">
        <v>0.59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0</v>
      </c>
    </row>
    <row r="21" spans="1:30" ht="19.5" customHeight="1">
      <c r="A21" s="164" t="s">
        <v>172</v>
      </c>
      <c r="B21" s="164" t="s">
        <v>229</v>
      </c>
      <c r="C21" s="164" t="s">
        <v>295</v>
      </c>
      <c r="D21" s="164" t="s">
        <v>154</v>
      </c>
      <c r="E21" s="164" t="s">
        <v>70</v>
      </c>
      <c r="F21" s="161">
        <v>11.37</v>
      </c>
      <c r="G21" s="161">
        <v>11.37</v>
      </c>
      <c r="H21" s="161">
        <v>11.37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0</v>
      </c>
    </row>
    <row r="22" spans="1:30" ht="19.5" customHeight="1">
      <c r="A22" s="164" t="s">
        <v>146</v>
      </c>
      <c r="B22" s="164" t="s">
        <v>203</v>
      </c>
      <c r="C22" s="164" t="s">
        <v>295</v>
      </c>
      <c r="D22" s="164" t="s">
        <v>154</v>
      </c>
      <c r="E22" s="164" t="s">
        <v>386</v>
      </c>
      <c r="F22" s="161">
        <v>24.81</v>
      </c>
      <c r="G22" s="161">
        <v>24.81</v>
      </c>
      <c r="H22" s="161">
        <v>24.81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</row>
    <row r="23" spans="1:30" ht="19.5" customHeight="1">
      <c r="A23" s="164"/>
      <c r="B23" s="164"/>
      <c r="C23" s="164"/>
      <c r="D23" s="164" t="s">
        <v>165</v>
      </c>
      <c r="E23" s="164" t="s">
        <v>130</v>
      </c>
      <c r="F23" s="161">
        <v>435.7</v>
      </c>
      <c r="G23" s="161">
        <v>435.7</v>
      </c>
      <c r="H23" s="161">
        <v>71.04</v>
      </c>
      <c r="I23" s="161">
        <v>364.66</v>
      </c>
      <c r="J23" s="161">
        <v>0</v>
      </c>
      <c r="K23" s="161">
        <v>364.66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</row>
    <row r="24" spans="1:30" ht="19.5" customHeight="1">
      <c r="A24" s="164" t="s">
        <v>374</v>
      </c>
      <c r="B24" s="164" t="s">
        <v>202</v>
      </c>
      <c r="C24" s="164" t="s">
        <v>30</v>
      </c>
      <c r="D24" s="164" t="s">
        <v>154</v>
      </c>
      <c r="E24" s="164" t="s">
        <v>302</v>
      </c>
      <c r="F24" s="161">
        <v>390.75</v>
      </c>
      <c r="G24" s="161">
        <v>390.75</v>
      </c>
      <c r="H24" s="161">
        <v>26.09</v>
      </c>
      <c r="I24" s="161">
        <v>364.66</v>
      </c>
      <c r="J24" s="161">
        <v>0</v>
      </c>
      <c r="K24" s="161">
        <v>364.66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</row>
    <row r="25" spans="1:30" ht="19.5" customHeight="1">
      <c r="A25" s="164" t="s">
        <v>374</v>
      </c>
      <c r="B25" s="164" t="s">
        <v>202</v>
      </c>
      <c r="C25" s="164" t="s">
        <v>29</v>
      </c>
      <c r="D25" s="164" t="s">
        <v>154</v>
      </c>
      <c r="E25" s="164" t="s">
        <v>221</v>
      </c>
      <c r="F25" s="161">
        <v>41</v>
      </c>
      <c r="G25" s="161">
        <v>41</v>
      </c>
      <c r="H25" s="161">
        <v>41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  <c r="AB25" s="161">
        <v>0</v>
      </c>
      <c r="AC25" s="161">
        <v>0</v>
      </c>
      <c r="AD25" s="161">
        <v>0</v>
      </c>
    </row>
    <row r="26" spans="1:30" ht="19.5" customHeight="1">
      <c r="A26" s="164" t="s">
        <v>172</v>
      </c>
      <c r="B26" s="164" t="s">
        <v>229</v>
      </c>
      <c r="C26" s="164" t="s">
        <v>203</v>
      </c>
      <c r="D26" s="164" t="s">
        <v>154</v>
      </c>
      <c r="E26" s="164" t="s">
        <v>52</v>
      </c>
      <c r="F26" s="161">
        <v>1.31</v>
      </c>
      <c r="G26" s="161">
        <v>1.31</v>
      </c>
      <c r="H26" s="161">
        <v>1.31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1">
        <v>0</v>
      </c>
    </row>
    <row r="27" spans="1:30" ht="19.5" customHeight="1">
      <c r="A27" s="164" t="s">
        <v>146</v>
      </c>
      <c r="B27" s="164" t="s">
        <v>203</v>
      </c>
      <c r="C27" s="164" t="s">
        <v>295</v>
      </c>
      <c r="D27" s="164" t="s">
        <v>154</v>
      </c>
      <c r="E27" s="164" t="s">
        <v>386</v>
      </c>
      <c r="F27" s="161">
        <v>2.64</v>
      </c>
      <c r="G27" s="161">
        <v>2.64</v>
      </c>
      <c r="H27" s="161">
        <v>2.64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0</v>
      </c>
      <c r="X27" s="161">
        <v>0</v>
      </c>
      <c r="Y27" s="161">
        <v>0</v>
      </c>
      <c r="Z27" s="161">
        <v>0</v>
      </c>
      <c r="AA27" s="161">
        <v>0</v>
      </c>
      <c r="AB27" s="161">
        <v>0</v>
      </c>
      <c r="AC27" s="161">
        <v>0</v>
      </c>
      <c r="AD27" s="161">
        <v>0</v>
      </c>
    </row>
    <row r="28" spans="1:30" ht="19.5" customHeight="1">
      <c r="A28" s="164"/>
      <c r="B28" s="164"/>
      <c r="C28" s="164"/>
      <c r="D28" s="164" t="s">
        <v>261</v>
      </c>
      <c r="E28" s="164" t="s">
        <v>220</v>
      </c>
      <c r="F28" s="161">
        <v>134.17</v>
      </c>
      <c r="G28" s="161">
        <v>134.17</v>
      </c>
      <c r="H28" s="161">
        <v>134.17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  <c r="AB28" s="161">
        <v>0</v>
      </c>
      <c r="AC28" s="161">
        <v>0</v>
      </c>
      <c r="AD28" s="161">
        <v>0</v>
      </c>
    </row>
    <row r="29" spans="1:30" ht="19.5" customHeight="1">
      <c r="A29" s="164" t="s">
        <v>374</v>
      </c>
      <c r="B29" s="164" t="s">
        <v>202</v>
      </c>
      <c r="C29" s="164" t="s">
        <v>30</v>
      </c>
      <c r="D29" s="164" t="s">
        <v>154</v>
      </c>
      <c r="E29" s="164" t="s">
        <v>302</v>
      </c>
      <c r="F29" s="161">
        <v>124.79</v>
      </c>
      <c r="G29" s="161">
        <v>124.79</v>
      </c>
      <c r="H29" s="161">
        <v>124.79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</row>
    <row r="30" spans="1:30" ht="19.5" customHeight="1">
      <c r="A30" s="164" t="s">
        <v>172</v>
      </c>
      <c r="B30" s="164" t="s">
        <v>229</v>
      </c>
      <c r="C30" s="164" t="s">
        <v>203</v>
      </c>
      <c r="D30" s="164" t="s">
        <v>154</v>
      </c>
      <c r="E30" s="164" t="s">
        <v>52</v>
      </c>
      <c r="F30" s="161">
        <v>3.19</v>
      </c>
      <c r="G30" s="161">
        <v>3.19</v>
      </c>
      <c r="H30" s="161">
        <v>3.19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</row>
    <row r="31" spans="1:30" ht="19.5" customHeight="1">
      <c r="A31" s="164" t="s">
        <v>146</v>
      </c>
      <c r="B31" s="164" t="s">
        <v>203</v>
      </c>
      <c r="C31" s="164" t="s">
        <v>295</v>
      </c>
      <c r="D31" s="164" t="s">
        <v>154</v>
      </c>
      <c r="E31" s="164" t="s">
        <v>386</v>
      </c>
      <c r="F31" s="161">
        <v>6.19</v>
      </c>
      <c r="G31" s="161">
        <v>6.19</v>
      </c>
      <c r="H31" s="161">
        <v>6.19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</row>
    <row r="32" spans="1:30" ht="19.5" customHeight="1">
      <c r="A32" s="164"/>
      <c r="B32" s="164"/>
      <c r="C32" s="164"/>
      <c r="D32" s="164" t="s">
        <v>343</v>
      </c>
      <c r="E32" s="164" t="s">
        <v>360</v>
      </c>
      <c r="F32" s="161">
        <v>829.37</v>
      </c>
      <c r="G32" s="161">
        <v>829.37</v>
      </c>
      <c r="H32" s="161">
        <v>359.37</v>
      </c>
      <c r="I32" s="161">
        <v>470</v>
      </c>
      <c r="J32" s="161">
        <v>0</v>
      </c>
      <c r="K32" s="161">
        <v>420</v>
      </c>
      <c r="L32" s="161">
        <v>0</v>
      </c>
      <c r="M32" s="161">
        <v>50</v>
      </c>
      <c r="N32" s="161">
        <v>0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1">
        <v>0</v>
      </c>
    </row>
    <row r="33" spans="1:30" ht="19.5" customHeight="1">
      <c r="A33" s="164" t="s">
        <v>374</v>
      </c>
      <c r="B33" s="164" t="s">
        <v>202</v>
      </c>
      <c r="C33" s="164" t="s">
        <v>295</v>
      </c>
      <c r="D33" s="164" t="s">
        <v>154</v>
      </c>
      <c r="E33" s="164" t="s">
        <v>258</v>
      </c>
      <c r="F33" s="161">
        <v>256.21</v>
      </c>
      <c r="G33" s="161">
        <v>256.21</v>
      </c>
      <c r="H33" s="161">
        <v>256.21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</row>
    <row r="34" spans="1:30" ht="19.5" customHeight="1">
      <c r="A34" s="164" t="s">
        <v>374</v>
      </c>
      <c r="B34" s="164" t="s">
        <v>202</v>
      </c>
      <c r="C34" s="164" t="s">
        <v>203</v>
      </c>
      <c r="D34" s="164" t="s">
        <v>154</v>
      </c>
      <c r="E34" s="164" t="s">
        <v>106</v>
      </c>
      <c r="F34" s="161">
        <v>111.9</v>
      </c>
      <c r="G34" s="161">
        <v>111.9</v>
      </c>
      <c r="H34" s="161">
        <v>61.9</v>
      </c>
      <c r="I34" s="161">
        <v>50</v>
      </c>
      <c r="J34" s="161">
        <v>0</v>
      </c>
      <c r="K34" s="161">
        <v>0</v>
      </c>
      <c r="L34" s="161">
        <v>0</v>
      </c>
      <c r="M34" s="161">
        <v>50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  <c r="AB34" s="161">
        <v>0</v>
      </c>
      <c r="AC34" s="161">
        <v>0</v>
      </c>
      <c r="AD34" s="161">
        <v>0</v>
      </c>
    </row>
    <row r="35" spans="1:30" ht="19.5" customHeight="1">
      <c r="A35" s="164" t="s">
        <v>374</v>
      </c>
      <c r="B35" s="164" t="s">
        <v>202</v>
      </c>
      <c r="C35" s="164" t="s">
        <v>30</v>
      </c>
      <c r="D35" s="164" t="s">
        <v>154</v>
      </c>
      <c r="E35" s="164" t="s">
        <v>302</v>
      </c>
      <c r="F35" s="161">
        <v>420</v>
      </c>
      <c r="G35" s="161">
        <v>420</v>
      </c>
      <c r="H35" s="161">
        <v>0</v>
      </c>
      <c r="I35" s="161">
        <v>420</v>
      </c>
      <c r="J35" s="161">
        <v>0</v>
      </c>
      <c r="K35" s="161">
        <v>420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</row>
    <row r="36" spans="1:30" ht="19.5" customHeight="1">
      <c r="A36" s="164" t="s">
        <v>95</v>
      </c>
      <c r="B36" s="164" t="s">
        <v>294</v>
      </c>
      <c r="C36" s="164" t="s">
        <v>295</v>
      </c>
      <c r="D36" s="164" t="s">
        <v>154</v>
      </c>
      <c r="E36" s="164" t="s">
        <v>122</v>
      </c>
      <c r="F36" s="161">
        <v>0.58</v>
      </c>
      <c r="G36" s="161">
        <v>0.58</v>
      </c>
      <c r="H36" s="161">
        <v>0.58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0</v>
      </c>
      <c r="Z36" s="161">
        <v>0</v>
      </c>
      <c r="AA36" s="161">
        <v>0</v>
      </c>
      <c r="AB36" s="161">
        <v>0</v>
      </c>
      <c r="AC36" s="161">
        <v>0</v>
      </c>
      <c r="AD36" s="161">
        <v>0</v>
      </c>
    </row>
    <row r="37" spans="1:30" ht="19.5" customHeight="1">
      <c r="A37" s="164" t="s">
        <v>172</v>
      </c>
      <c r="B37" s="164" t="s">
        <v>229</v>
      </c>
      <c r="C37" s="164" t="s">
        <v>295</v>
      </c>
      <c r="D37" s="164" t="s">
        <v>154</v>
      </c>
      <c r="E37" s="164" t="s">
        <v>70</v>
      </c>
      <c r="F37" s="161">
        <v>12.55</v>
      </c>
      <c r="G37" s="161">
        <v>12.55</v>
      </c>
      <c r="H37" s="161">
        <v>12.55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</row>
    <row r="38" spans="1:30" ht="19.5" customHeight="1">
      <c r="A38" s="164" t="s">
        <v>146</v>
      </c>
      <c r="B38" s="164" t="s">
        <v>203</v>
      </c>
      <c r="C38" s="164" t="s">
        <v>295</v>
      </c>
      <c r="D38" s="164" t="s">
        <v>154</v>
      </c>
      <c r="E38" s="164" t="s">
        <v>386</v>
      </c>
      <c r="F38" s="161">
        <v>28.13</v>
      </c>
      <c r="G38" s="161">
        <v>28.13</v>
      </c>
      <c r="H38" s="161">
        <v>28.13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</row>
    <row r="39" spans="1:30" ht="19.5" customHeight="1">
      <c r="A39" s="164"/>
      <c r="B39" s="164"/>
      <c r="C39" s="164"/>
      <c r="D39" s="164" t="s">
        <v>150</v>
      </c>
      <c r="E39" s="164" t="s">
        <v>251</v>
      </c>
      <c r="F39" s="161">
        <v>174.76</v>
      </c>
      <c r="G39" s="161">
        <v>174.76</v>
      </c>
      <c r="H39" s="161">
        <v>174.76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161">
        <v>0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0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</row>
    <row r="40" spans="1:30" ht="19.5" customHeight="1">
      <c r="A40" s="164" t="s">
        <v>374</v>
      </c>
      <c r="B40" s="164" t="s">
        <v>202</v>
      </c>
      <c r="C40" s="164" t="s">
        <v>295</v>
      </c>
      <c r="D40" s="164" t="s">
        <v>154</v>
      </c>
      <c r="E40" s="164" t="s">
        <v>258</v>
      </c>
      <c r="F40" s="161">
        <v>120.1</v>
      </c>
      <c r="G40" s="161">
        <v>120.1</v>
      </c>
      <c r="H40" s="161">
        <v>120.1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</row>
    <row r="41" spans="1:30" ht="19.5" customHeight="1">
      <c r="A41" s="164" t="s">
        <v>374</v>
      </c>
      <c r="B41" s="164" t="s">
        <v>202</v>
      </c>
      <c r="C41" s="164" t="s">
        <v>203</v>
      </c>
      <c r="D41" s="164" t="s">
        <v>154</v>
      </c>
      <c r="E41" s="164" t="s">
        <v>106</v>
      </c>
      <c r="F41" s="161">
        <v>35.5</v>
      </c>
      <c r="G41" s="161">
        <v>35.5</v>
      </c>
      <c r="H41" s="161">
        <v>35.5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161">
        <v>0</v>
      </c>
      <c r="U41" s="161">
        <v>0</v>
      </c>
      <c r="V41" s="161">
        <v>0</v>
      </c>
      <c r="W41" s="161">
        <v>0</v>
      </c>
      <c r="X41" s="161">
        <v>0</v>
      </c>
      <c r="Y41" s="161">
        <v>0</v>
      </c>
      <c r="Z41" s="161">
        <v>0</v>
      </c>
      <c r="AA41" s="161">
        <v>0</v>
      </c>
      <c r="AB41" s="161">
        <v>0</v>
      </c>
      <c r="AC41" s="161">
        <v>0</v>
      </c>
      <c r="AD41" s="161">
        <v>0</v>
      </c>
    </row>
    <row r="42" spans="1:30" ht="19.5" customHeight="1">
      <c r="A42" s="164" t="s">
        <v>172</v>
      </c>
      <c r="B42" s="164" t="s">
        <v>229</v>
      </c>
      <c r="C42" s="164" t="s">
        <v>295</v>
      </c>
      <c r="D42" s="164" t="s">
        <v>154</v>
      </c>
      <c r="E42" s="164" t="s">
        <v>70</v>
      </c>
      <c r="F42" s="161">
        <v>5.82</v>
      </c>
      <c r="G42" s="161">
        <v>5.82</v>
      </c>
      <c r="H42" s="161">
        <v>5.82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1">
        <v>0</v>
      </c>
      <c r="R42" s="161">
        <v>0</v>
      </c>
      <c r="S42" s="16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0</v>
      </c>
      <c r="Y42" s="161">
        <v>0</v>
      </c>
      <c r="Z42" s="161">
        <v>0</v>
      </c>
      <c r="AA42" s="161">
        <v>0</v>
      </c>
      <c r="AB42" s="161">
        <v>0</v>
      </c>
      <c r="AC42" s="161">
        <v>0</v>
      </c>
      <c r="AD42" s="161">
        <v>0</v>
      </c>
    </row>
    <row r="43" spans="1:30" ht="19.5" customHeight="1">
      <c r="A43" s="164" t="s">
        <v>146</v>
      </c>
      <c r="B43" s="164" t="s">
        <v>203</v>
      </c>
      <c r="C43" s="164" t="s">
        <v>295</v>
      </c>
      <c r="D43" s="164" t="s">
        <v>154</v>
      </c>
      <c r="E43" s="164" t="s">
        <v>386</v>
      </c>
      <c r="F43" s="161">
        <v>13.34</v>
      </c>
      <c r="G43" s="161">
        <v>13.34</v>
      </c>
      <c r="H43" s="161">
        <v>13.34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1">
        <v>0</v>
      </c>
      <c r="S43" s="161">
        <v>0</v>
      </c>
      <c r="T43" s="161">
        <v>0</v>
      </c>
      <c r="U43" s="161">
        <v>0</v>
      </c>
      <c r="V43" s="161">
        <v>0</v>
      </c>
      <c r="W43" s="161">
        <v>0</v>
      </c>
      <c r="X43" s="161">
        <v>0</v>
      </c>
      <c r="Y43" s="161">
        <v>0</v>
      </c>
      <c r="Z43" s="161">
        <v>0</v>
      </c>
      <c r="AA43" s="161">
        <v>0</v>
      </c>
      <c r="AB43" s="161">
        <v>0</v>
      </c>
      <c r="AC43" s="161">
        <v>0</v>
      </c>
      <c r="AD43" s="161">
        <v>0</v>
      </c>
    </row>
    <row r="44" spans="1:30" ht="19.5" customHeight="1">
      <c r="A44" s="164"/>
      <c r="B44" s="164"/>
      <c r="C44" s="164"/>
      <c r="D44" s="164" t="s">
        <v>260</v>
      </c>
      <c r="E44" s="164" t="s">
        <v>250</v>
      </c>
      <c r="F44" s="161">
        <v>196.64</v>
      </c>
      <c r="G44" s="161">
        <v>196.64</v>
      </c>
      <c r="H44" s="161">
        <v>196.64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0</v>
      </c>
      <c r="S44" s="161">
        <v>0</v>
      </c>
      <c r="T44" s="161">
        <v>0</v>
      </c>
      <c r="U44" s="161">
        <v>0</v>
      </c>
      <c r="V44" s="161">
        <v>0</v>
      </c>
      <c r="W44" s="161">
        <v>0</v>
      </c>
      <c r="X44" s="161">
        <v>0</v>
      </c>
      <c r="Y44" s="161">
        <v>0</v>
      </c>
      <c r="Z44" s="161">
        <v>0</v>
      </c>
      <c r="AA44" s="161">
        <v>0</v>
      </c>
      <c r="AB44" s="161">
        <v>0</v>
      </c>
      <c r="AC44" s="161">
        <v>0</v>
      </c>
      <c r="AD44" s="161">
        <v>0</v>
      </c>
    </row>
    <row r="45" spans="1:30" ht="19.5" customHeight="1">
      <c r="A45" s="164" t="s">
        <v>374</v>
      </c>
      <c r="B45" s="164" t="s">
        <v>202</v>
      </c>
      <c r="C45" s="164" t="s">
        <v>295</v>
      </c>
      <c r="D45" s="164" t="s">
        <v>154</v>
      </c>
      <c r="E45" s="164" t="s">
        <v>258</v>
      </c>
      <c r="F45" s="161">
        <v>126.26</v>
      </c>
      <c r="G45" s="161">
        <v>126.26</v>
      </c>
      <c r="H45" s="161">
        <v>126.26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  <c r="AB45" s="161">
        <v>0</v>
      </c>
      <c r="AC45" s="161">
        <v>0</v>
      </c>
      <c r="AD45" s="161">
        <v>0</v>
      </c>
    </row>
    <row r="46" spans="1:30" ht="19.5" customHeight="1">
      <c r="A46" s="164" t="s">
        <v>374</v>
      </c>
      <c r="B46" s="164" t="s">
        <v>202</v>
      </c>
      <c r="C46" s="164" t="s">
        <v>203</v>
      </c>
      <c r="D46" s="164" t="s">
        <v>154</v>
      </c>
      <c r="E46" s="164" t="s">
        <v>106</v>
      </c>
      <c r="F46" s="161">
        <v>50</v>
      </c>
      <c r="G46" s="161">
        <v>50</v>
      </c>
      <c r="H46" s="161">
        <v>50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1">
        <v>0</v>
      </c>
      <c r="U46" s="161">
        <v>0</v>
      </c>
      <c r="V46" s="161">
        <v>0</v>
      </c>
      <c r="W46" s="161">
        <v>0</v>
      </c>
      <c r="X46" s="161">
        <v>0</v>
      </c>
      <c r="Y46" s="161">
        <v>0</v>
      </c>
      <c r="Z46" s="161">
        <v>0</v>
      </c>
      <c r="AA46" s="161">
        <v>0</v>
      </c>
      <c r="AB46" s="161">
        <v>0</v>
      </c>
      <c r="AC46" s="161">
        <v>0</v>
      </c>
      <c r="AD46" s="161">
        <v>0</v>
      </c>
    </row>
    <row r="47" spans="1:30" ht="19.5" customHeight="1">
      <c r="A47" s="164" t="s">
        <v>95</v>
      </c>
      <c r="B47" s="164" t="s">
        <v>294</v>
      </c>
      <c r="C47" s="164" t="s">
        <v>295</v>
      </c>
      <c r="D47" s="164" t="s">
        <v>154</v>
      </c>
      <c r="E47" s="164" t="s">
        <v>122</v>
      </c>
      <c r="F47" s="161">
        <v>0.39</v>
      </c>
      <c r="G47" s="161">
        <v>0.39</v>
      </c>
      <c r="H47" s="161">
        <v>0.39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1">
        <v>0</v>
      </c>
      <c r="R47" s="161">
        <v>0</v>
      </c>
      <c r="S47" s="161">
        <v>0</v>
      </c>
      <c r="T47" s="161">
        <v>0</v>
      </c>
      <c r="U47" s="161">
        <v>0</v>
      </c>
      <c r="V47" s="161">
        <v>0</v>
      </c>
      <c r="W47" s="161">
        <v>0</v>
      </c>
      <c r="X47" s="161">
        <v>0</v>
      </c>
      <c r="Y47" s="161">
        <v>0</v>
      </c>
      <c r="Z47" s="161">
        <v>0</v>
      </c>
      <c r="AA47" s="161">
        <v>0</v>
      </c>
      <c r="AB47" s="161">
        <v>0</v>
      </c>
      <c r="AC47" s="161">
        <v>0</v>
      </c>
      <c r="AD47" s="161">
        <v>0</v>
      </c>
    </row>
    <row r="48" spans="1:30" ht="19.5" customHeight="1">
      <c r="A48" s="164" t="s">
        <v>172</v>
      </c>
      <c r="B48" s="164" t="s">
        <v>229</v>
      </c>
      <c r="C48" s="164" t="s">
        <v>295</v>
      </c>
      <c r="D48" s="164" t="s">
        <v>154</v>
      </c>
      <c r="E48" s="164" t="s">
        <v>70</v>
      </c>
      <c r="F48" s="161">
        <v>6.14</v>
      </c>
      <c r="G48" s="161">
        <v>6.14</v>
      </c>
      <c r="H48" s="161">
        <v>6.14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1">
        <v>0</v>
      </c>
      <c r="R48" s="161">
        <v>0</v>
      </c>
      <c r="S48" s="161">
        <v>0</v>
      </c>
      <c r="T48" s="161">
        <v>0</v>
      </c>
      <c r="U48" s="161">
        <v>0</v>
      </c>
      <c r="V48" s="161">
        <v>0</v>
      </c>
      <c r="W48" s="161">
        <v>0</v>
      </c>
      <c r="X48" s="161">
        <v>0</v>
      </c>
      <c r="Y48" s="161">
        <v>0</v>
      </c>
      <c r="Z48" s="161">
        <v>0</v>
      </c>
      <c r="AA48" s="161">
        <v>0</v>
      </c>
      <c r="AB48" s="161">
        <v>0</v>
      </c>
      <c r="AC48" s="161">
        <v>0</v>
      </c>
      <c r="AD48" s="161">
        <v>0</v>
      </c>
    </row>
    <row r="49" spans="1:30" ht="19.5" customHeight="1">
      <c r="A49" s="164" t="s">
        <v>146</v>
      </c>
      <c r="B49" s="164" t="s">
        <v>203</v>
      </c>
      <c r="C49" s="164" t="s">
        <v>295</v>
      </c>
      <c r="D49" s="164" t="s">
        <v>154</v>
      </c>
      <c r="E49" s="164" t="s">
        <v>386</v>
      </c>
      <c r="F49" s="161">
        <v>13.85</v>
      </c>
      <c r="G49" s="161">
        <v>13.85</v>
      </c>
      <c r="H49" s="161">
        <v>13.85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161">
        <v>0</v>
      </c>
      <c r="AA49" s="161">
        <v>0</v>
      </c>
      <c r="AB49" s="161">
        <v>0</v>
      </c>
      <c r="AC49" s="161">
        <v>0</v>
      </c>
      <c r="AD49" s="161">
        <v>0</v>
      </c>
    </row>
    <row r="50" spans="1:30" ht="19.5" customHeight="1">
      <c r="A50" s="164"/>
      <c r="B50" s="164"/>
      <c r="C50" s="164"/>
      <c r="D50" s="164" t="s">
        <v>164</v>
      </c>
      <c r="E50" s="164" t="s">
        <v>176</v>
      </c>
      <c r="F50" s="161">
        <v>1037.84</v>
      </c>
      <c r="G50" s="161">
        <v>1037.84</v>
      </c>
      <c r="H50" s="161">
        <v>1037.84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1">
        <v>0</v>
      </c>
      <c r="R50" s="161">
        <v>0</v>
      </c>
      <c r="S50" s="161">
        <v>0</v>
      </c>
      <c r="T50" s="161">
        <v>0</v>
      </c>
      <c r="U50" s="161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</row>
    <row r="51" spans="1:30" ht="19.5" customHeight="1">
      <c r="A51" s="164" t="s">
        <v>374</v>
      </c>
      <c r="B51" s="164" t="s">
        <v>202</v>
      </c>
      <c r="C51" s="164" t="s">
        <v>295</v>
      </c>
      <c r="D51" s="164" t="s">
        <v>154</v>
      </c>
      <c r="E51" s="164" t="s">
        <v>258</v>
      </c>
      <c r="F51" s="161">
        <v>144.03</v>
      </c>
      <c r="G51" s="161">
        <v>144.03</v>
      </c>
      <c r="H51" s="161">
        <v>144.03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1">
        <v>0</v>
      </c>
      <c r="R51" s="161">
        <v>0</v>
      </c>
      <c r="S51" s="161">
        <v>0</v>
      </c>
      <c r="T51" s="161">
        <v>0</v>
      </c>
      <c r="U51" s="161">
        <v>0</v>
      </c>
      <c r="V51" s="161">
        <v>0</v>
      </c>
      <c r="W51" s="161">
        <v>0</v>
      </c>
      <c r="X51" s="161">
        <v>0</v>
      </c>
      <c r="Y51" s="161">
        <v>0</v>
      </c>
      <c r="Z51" s="161">
        <v>0</v>
      </c>
      <c r="AA51" s="161">
        <v>0</v>
      </c>
      <c r="AB51" s="161">
        <v>0</v>
      </c>
      <c r="AC51" s="161">
        <v>0</v>
      </c>
      <c r="AD51" s="161">
        <v>0</v>
      </c>
    </row>
    <row r="52" spans="1:30" ht="19.5" customHeight="1">
      <c r="A52" s="164" t="s">
        <v>374</v>
      </c>
      <c r="B52" s="164" t="s">
        <v>202</v>
      </c>
      <c r="C52" s="164" t="s">
        <v>294</v>
      </c>
      <c r="D52" s="164" t="s">
        <v>154</v>
      </c>
      <c r="E52" s="164" t="s">
        <v>181</v>
      </c>
      <c r="F52" s="161">
        <v>871</v>
      </c>
      <c r="G52" s="161">
        <v>871</v>
      </c>
      <c r="H52" s="161">
        <v>871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0</v>
      </c>
      <c r="AB52" s="161">
        <v>0</v>
      </c>
      <c r="AC52" s="161">
        <v>0</v>
      </c>
      <c r="AD52" s="161">
        <v>0</v>
      </c>
    </row>
    <row r="53" spans="1:30" ht="19.5" customHeight="1">
      <c r="A53" s="164" t="s">
        <v>172</v>
      </c>
      <c r="B53" s="164" t="s">
        <v>229</v>
      </c>
      <c r="C53" s="164" t="s">
        <v>295</v>
      </c>
      <c r="D53" s="164" t="s">
        <v>154</v>
      </c>
      <c r="E53" s="164" t="s">
        <v>70</v>
      </c>
      <c r="F53" s="161">
        <v>7</v>
      </c>
      <c r="G53" s="161">
        <v>7</v>
      </c>
      <c r="H53" s="161">
        <v>7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0</v>
      </c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0</v>
      </c>
      <c r="AC53" s="161">
        <v>0</v>
      </c>
      <c r="AD53" s="161">
        <v>0</v>
      </c>
    </row>
    <row r="54" spans="1:30" ht="19.5" customHeight="1">
      <c r="A54" s="164" t="s">
        <v>146</v>
      </c>
      <c r="B54" s="164" t="s">
        <v>203</v>
      </c>
      <c r="C54" s="164" t="s">
        <v>295</v>
      </c>
      <c r="D54" s="164" t="s">
        <v>154</v>
      </c>
      <c r="E54" s="164" t="s">
        <v>386</v>
      </c>
      <c r="F54" s="161">
        <v>15.81</v>
      </c>
      <c r="G54" s="161">
        <v>15.81</v>
      </c>
      <c r="H54" s="161">
        <v>15.81</v>
      </c>
      <c r="I54" s="161">
        <v>0</v>
      </c>
      <c r="J54" s="161">
        <v>0</v>
      </c>
      <c r="K54" s="161">
        <v>0</v>
      </c>
      <c r="L54" s="161">
        <v>0</v>
      </c>
      <c r="M54" s="161">
        <v>0</v>
      </c>
      <c r="N54" s="161">
        <v>0</v>
      </c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  <c r="AB54" s="161">
        <v>0</v>
      </c>
      <c r="AC54" s="161">
        <v>0</v>
      </c>
      <c r="AD54" s="161">
        <v>0</v>
      </c>
    </row>
    <row r="55" spans="1:30" ht="19.5" customHeight="1">
      <c r="A55" s="164"/>
      <c r="B55" s="164"/>
      <c r="C55" s="164"/>
      <c r="D55" s="164" t="s">
        <v>321</v>
      </c>
      <c r="E55" s="164" t="s">
        <v>97</v>
      </c>
      <c r="F55" s="161">
        <v>67.08</v>
      </c>
      <c r="G55" s="161">
        <v>67.08</v>
      </c>
      <c r="H55" s="161">
        <v>67.08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0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0</v>
      </c>
      <c r="AB55" s="161">
        <v>0</v>
      </c>
      <c r="AC55" s="161">
        <v>0</v>
      </c>
      <c r="AD55" s="161">
        <v>0</v>
      </c>
    </row>
    <row r="56" spans="1:30" ht="19.5" customHeight="1">
      <c r="A56" s="164" t="s">
        <v>374</v>
      </c>
      <c r="B56" s="164" t="s">
        <v>202</v>
      </c>
      <c r="C56" s="164" t="s">
        <v>295</v>
      </c>
      <c r="D56" s="164" t="s">
        <v>154</v>
      </c>
      <c r="E56" s="164" t="s">
        <v>258</v>
      </c>
      <c r="F56" s="161">
        <v>49.27</v>
      </c>
      <c r="G56" s="161">
        <v>49.27</v>
      </c>
      <c r="H56" s="161">
        <v>49.27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</row>
    <row r="57" spans="1:30" ht="19.5" customHeight="1">
      <c r="A57" s="164" t="s">
        <v>374</v>
      </c>
      <c r="B57" s="164" t="s">
        <v>202</v>
      </c>
      <c r="C57" s="164" t="s">
        <v>29</v>
      </c>
      <c r="D57" s="164" t="s">
        <v>154</v>
      </c>
      <c r="E57" s="164" t="s">
        <v>221</v>
      </c>
      <c r="F57" s="161">
        <v>10</v>
      </c>
      <c r="G57" s="161">
        <v>10</v>
      </c>
      <c r="H57" s="161">
        <v>10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0</v>
      </c>
      <c r="Q57" s="161">
        <v>0</v>
      </c>
      <c r="R57" s="161">
        <v>0</v>
      </c>
      <c r="S57" s="161">
        <v>0</v>
      </c>
      <c r="T57" s="161">
        <v>0</v>
      </c>
      <c r="U57" s="161">
        <v>0</v>
      </c>
      <c r="V57" s="161">
        <v>0</v>
      </c>
      <c r="W57" s="161">
        <v>0</v>
      </c>
      <c r="X57" s="161">
        <v>0</v>
      </c>
      <c r="Y57" s="161">
        <v>0</v>
      </c>
      <c r="Z57" s="161">
        <v>0</v>
      </c>
      <c r="AA57" s="161">
        <v>0</v>
      </c>
      <c r="AB57" s="161">
        <v>0</v>
      </c>
      <c r="AC57" s="161">
        <v>0</v>
      </c>
      <c r="AD57" s="161">
        <v>0</v>
      </c>
    </row>
    <row r="58" spans="1:30" ht="19.5" customHeight="1">
      <c r="A58" s="164" t="s">
        <v>172</v>
      </c>
      <c r="B58" s="164" t="s">
        <v>229</v>
      </c>
      <c r="C58" s="164" t="s">
        <v>295</v>
      </c>
      <c r="D58" s="164" t="s">
        <v>154</v>
      </c>
      <c r="E58" s="164" t="s">
        <v>70</v>
      </c>
      <c r="F58" s="161">
        <v>2.34</v>
      </c>
      <c r="G58" s="161">
        <v>2.34</v>
      </c>
      <c r="H58" s="161">
        <v>2.34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0</v>
      </c>
      <c r="Q58" s="161">
        <v>0</v>
      </c>
      <c r="R58" s="161">
        <v>0</v>
      </c>
      <c r="S58" s="161">
        <v>0</v>
      </c>
      <c r="T58" s="161">
        <v>0</v>
      </c>
      <c r="U58" s="161">
        <v>0</v>
      </c>
      <c r="V58" s="161">
        <v>0</v>
      </c>
      <c r="W58" s="161">
        <v>0</v>
      </c>
      <c r="X58" s="161">
        <v>0</v>
      </c>
      <c r="Y58" s="161">
        <v>0</v>
      </c>
      <c r="Z58" s="161">
        <v>0</v>
      </c>
      <c r="AA58" s="161">
        <v>0</v>
      </c>
      <c r="AB58" s="161">
        <v>0</v>
      </c>
      <c r="AC58" s="161">
        <v>0</v>
      </c>
      <c r="AD58" s="161">
        <v>0</v>
      </c>
    </row>
    <row r="59" spans="1:30" ht="19.5" customHeight="1">
      <c r="A59" s="164" t="s">
        <v>146</v>
      </c>
      <c r="B59" s="164" t="s">
        <v>203</v>
      </c>
      <c r="C59" s="164" t="s">
        <v>295</v>
      </c>
      <c r="D59" s="164" t="s">
        <v>154</v>
      </c>
      <c r="E59" s="164" t="s">
        <v>386</v>
      </c>
      <c r="F59" s="161">
        <v>5.47</v>
      </c>
      <c r="G59" s="161">
        <v>5.47</v>
      </c>
      <c r="H59" s="161">
        <v>5.47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</row>
    <row r="60" spans="1:30" ht="19.5" customHeight="1">
      <c r="A60" s="164"/>
      <c r="B60" s="164"/>
      <c r="C60" s="164"/>
      <c r="D60" s="164" t="s">
        <v>257</v>
      </c>
      <c r="E60" s="164" t="s">
        <v>309</v>
      </c>
      <c r="F60" s="161">
        <v>285.42</v>
      </c>
      <c r="G60" s="161">
        <v>285.42</v>
      </c>
      <c r="H60" s="161">
        <v>285.42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</row>
    <row r="61" spans="1:30" ht="19.5" customHeight="1">
      <c r="A61" s="164" t="s">
        <v>374</v>
      </c>
      <c r="B61" s="164" t="s">
        <v>202</v>
      </c>
      <c r="C61" s="164" t="s">
        <v>203</v>
      </c>
      <c r="D61" s="164" t="s">
        <v>154</v>
      </c>
      <c r="E61" s="164" t="s">
        <v>106</v>
      </c>
      <c r="F61" s="161">
        <v>257.92</v>
      </c>
      <c r="G61" s="161">
        <v>257.92</v>
      </c>
      <c r="H61" s="161">
        <v>257.92</v>
      </c>
      <c r="I61" s="161">
        <v>0</v>
      </c>
      <c r="J61" s="161">
        <v>0</v>
      </c>
      <c r="K61" s="161">
        <v>0</v>
      </c>
      <c r="L61" s="161">
        <v>0</v>
      </c>
      <c r="M61" s="161">
        <v>0</v>
      </c>
      <c r="N61" s="161">
        <v>0</v>
      </c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</row>
    <row r="62" spans="1:30" ht="19.5" customHeight="1">
      <c r="A62" s="164" t="s">
        <v>374</v>
      </c>
      <c r="B62" s="164" t="s">
        <v>202</v>
      </c>
      <c r="C62" s="164" t="s">
        <v>30</v>
      </c>
      <c r="D62" s="164" t="s">
        <v>154</v>
      </c>
      <c r="E62" s="164" t="s">
        <v>302</v>
      </c>
      <c r="F62" s="161">
        <v>23.89</v>
      </c>
      <c r="G62" s="161">
        <v>23.89</v>
      </c>
      <c r="H62" s="161">
        <v>23.89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  <c r="AB62" s="161">
        <v>0</v>
      </c>
      <c r="AC62" s="161">
        <v>0</v>
      </c>
      <c r="AD62" s="161">
        <v>0</v>
      </c>
    </row>
    <row r="63" spans="1:30" ht="19.5" customHeight="1">
      <c r="A63" s="164" t="s">
        <v>172</v>
      </c>
      <c r="B63" s="164" t="s">
        <v>229</v>
      </c>
      <c r="C63" s="164" t="s">
        <v>203</v>
      </c>
      <c r="D63" s="164" t="s">
        <v>154</v>
      </c>
      <c r="E63" s="164" t="s">
        <v>52</v>
      </c>
      <c r="F63" s="161">
        <v>1.18</v>
      </c>
      <c r="G63" s="161">
        <v>1.18</v>
      </c>
      <c r="H63" s="161">
        <v>1.18</v>
      </c>
      <c r="I63" s="161">
        <v>0</v>
      </c>
      <c r="J63" s="161">
        <v>0</v>
      </c>
      <c r="K63" s="161">
        <v>0</v>
      </c>
      <c r="L63" s="161">
        <v>0</v>
      </c>
      <c r="M63" s="161">
        <v>0</v>
      </c>
      <c r="N63" s="161">
        <v>0</v>
      </c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  <c r="AB63" s="161">
        <v>0</v>
      </c>
      <c r="AC63" s="161">
        <v>0</v>
      </c>
      <c r="AD63" s="161">
        <v>0</v>
      </c>
    </row>
    <row r="64" spans="1:30" ht="19.5" customHeight="1">
      <c r="A64" s="164" t="s">
        <v>146</v>
      </c>
      <c r="B64" s="164" t="s">
        <v>203</v>
      </c>
      <c r="C64" s="164" t="s">
        <v>295</v>
      </c>
      <c r="D64" s="164" t="s">
        <v>154</v>
      </c>
      <c r="E64" s="164" t="s">
        <v>386</v>
      </c>
      <c r="F64" s="161">
        <v>2.43</v>
      </c>
      <c r="G64" s="161">
        <v>2.43</v>
      </c>
      <c r="H64" s="161">
        <v>2.43</v>
      </c>
      <c r="I64" s="161">
        <v>0</v>
      </c>
      <c r="J64" s="161">
        <v>0</v>
      </c>
      <c r="K64" s="161">
        <v>0</v>
      </c>
      <c r="L64" s="161">
        <v>0</v>
      </c>
      <c r="M64" s="161">
        <v>0</v>
      </c>
      <c r="N64" s="161">
        <v>0</v>
      </c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  <c r="AB64" s="161">
        <v>0</v>
      </c>
      <c r="AC64" s="161">
        <v>0</v>
      </c>
      <c r="AD64" s="161">
        <v>0</v>
      </c>
    </row>
    <row r="65" spans="1:30" ht="19.5" customHeight="1">
      <c r="A65" s="164"/>
      <c r="B65" s="164"/>
      <c r="C65" s="164"/>
      <c r="D65" s="164" t="s">
        <v>50</v>
      </c>
      <c r="E65" s="164" t="s">
        <v>274</v>
      </c>
      <c r="F65" s="161">
        <v>800</v>
      </c>
      <c r="G65" s="161">
        <v>800</v>
      </c>
      <c r="H65" s="161">
        <v>800</v>
      </c>
      <c r="I65" s="161">
        <v>0</v>
      </c>
      <c r="J65" s="161">
        <v>0</v>
      </c>
      <c r="K65" s="161">
        <v>0</v>
      </c>
      <c r="L65" s="161">
        <v>0</v>
      </c>
      <c r="M65" s="161">
        <v>0</v>
      </c>
      <c r="N65" s="161">
        <v>0</v>
      </c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</row>
    <row r="66" spans="1:30" ht="19.5" customHeight="1">
      <c r="A66" s="164" t="s">
        <v>347</v>
      </c>
      <c r="B66" s="164" t="s">
        <v>112</v>
      </c>
      <c r="C66" s="164" t="s">
        <v>29</v>
      </c>
      <c r="D66" s="164" t="s">
        <v>154</v>
      </c>
      <c r="E66" s="164" t="s">
        <v>335</v>
      </c>
      <c r="F66" s="161">
        <v>800</v>
      </c>
      <c r="G66" s="161">
        <v>800</v>
      </c>
      <c r="H66" s="161">
        <v>800</v>
      </c>
      <c r="I66" s="161">
        <v>0</v>
      </c>
      <c r="J66" s="161">
        <v>0</v>
      </c>
      <c r="K66" s="161">
        <v>0</v>
      </c>
      <c r="L66" s="161">
        <v>0</v>
      </c>
      <c r="M66" s="161">
        <v>0</v>
      </c>
      <c r="N66" s="161">
        <v>0</v>
      </c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</row>
  </sheetData>
  <mergeCells count="26">
    <mergeCell ref="A1:AB3"/>
    <mergeCell ref="U5:X5"/>
    <mergeCell ref="U6:U7"/>
    <mergeCell ref="V6:V7"/>
    <mergeCell ref="W6:W7"/>
    <mergeCell ref="X6:X7"/>
    <mergeCell ref="Y6:Y7"/>
    <mergeCell ref="Z6:Z7"/>
    <mergeCell ref="AD6:AD7"/>
    <mergeCell ref="I6:O6"/>
    <mergeCell ref="P5:P7"/>
    <mergeCell ref="E4:E7"/>
    <mergeCell ref="F5:F7"/>
    <mergeCell ref="A5:A7"/>
    <mergeCell ref="B5:B7"/>
    <mergeCell ref="C5:C7"/>
    <mergeCell ref="D4:D7"/>
    <mergeCell ref="F4:AD4"/>
    <mergeCell ref="Q5:Q7"/>
    <mergeCell ref="R5:T5"/>
    <mergeCell ref="G6:G7"/>
    <mergeCell ref="H6:H7"/>
    <mergeCell ref="R6:R7"/>
    <mergeCell ref="S6:S7"/>
    <mergeCell ref="T6:T7"/>
    <mergeCell ref="G5:O5"/>
  </mergeCells>
  <printOptions horizontalCentered="1"/>
  <pageMargins left="0" right="0" top="0.9842519685039369" bottom="0.9842519685039369" header="0.5118110048489307" footer="0.5118110048489307"/>
  <pageSetup fitToHeight="100" fitToWidth="1" orientation="landscape" paperSize="8" scale="67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2.5" style="0" customWidth="1"/>
    <col min="5" max="5" width="34.66015625" style="0" customWidth="1"/>
    <col min="6" max="27" width="13.160156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255</v>
      </c>
      <c r="AB1" s="19"/>
    </row>
    <row r="2" spans="1:28" ht="30" customHeight="1">
      <c r="A2" s="22" t="s">
        <v>207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201</v>
      </c>
      <c r="AB3" s="19"/>
    </row>
    <row r="4" spans="1:28" ht="15" customHeight="1">
      <c r="A4" s="12" t="s">
        <v>384</v>
      </c>
      <c r="B4" s="12"/>
      <c r="C4" s="12"/>
      <c r="D4" s="196" t="s">
        <v>170</v>
      </c>
      <c r="E4" s="196" t="s">
        <v>378</v>
      </c>
      <c r="F4" s="199" t="s">
        <v>304</v>
      </c>
      <c r="G4" s="26" t="s">
        <v>42</v>
      </c>
      <c r="H4" s="26"/>
      <c r="I4" s="26"/>
      <c r="J4" s="26"/>
      <c r="K4" s="77" t="s">
        <v>230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204" t="s">
        <v>334</v>
      </c>
      <c r="W4" s="204" t="s">
        <v>58</v>
      </c>
      <c r="X4" s="204" t="s">
        <v>91</v>
      </c>
      <c r="Y4" s="12" t="s">
        <v>15</v>
      </c>
      <c r="Z4" s="12"/>
      <c r="AA4" s="12"/>
      <c r="AB4" s="23"/>
    </row>
    <row r="5" spans="1:28" ht="60" customHeight="1">
      <c r="A5" s="14" t="s">
        <v>157</v>
      </c>
      <c r="B5" s="14" t="s">
        <v>275</v>
      </c>
      <c r="C5" s="14" t="s">
        <v>271</v>
      </c>
      <c r="D5" s="196"/>
      <c r="E5" s="196"/>
      <c r="F5" s="205"/>
      <c r="G5" s="27" t="s">
        <v>211</v>
      </c>
      <c r="H5" s="15" t="s">
        <v>210</v>
      </c>
      <c r="I5" s="15" t="s">
        <v>256</v>
      </c>
      <c r="J5" s="15" t="s">
        <v>14</v>
      </c>
      <c r="K5" s="27" t="s">
        <v>211</v>
      </c>
      <c r="L5" s="15" t="s">
        <v>210</v>
      </c>
      <c r="M5" s="15" t="s">
        <v>256</v>
      </c>
      <c r="N5" s="15" t="s">
        <v>14</v>
      </c>
      <c r="O5" s="79" t="s">
        <v>110</v>
      </c>
      <c r="P5" s="79" t="s">
        <v>156</v>
      </c>
      <c r="Q5" s="79" t="s">
        <v>102</v>
      </c>
      <c r="R5" s="79" t="s">
        <v>36</v>
      </c>
      <c r="S5" s="13" t="s">
        <v>73</v>
      </c>
      <c r="T5" s="13" t="s">
        <v>5</v>
      </c>
      <c r="U5" s="13" t="s">
        <v>9</v>
      </c>
      <c r="V5" s="204"/>
      <c r="W5" s="204"/>
      <c r="X5" s="204"/>
      <c r="Y5" s="13" t="s">
        <v>211</v>
      </c>
      <c r="Z5" s="13" t="s">
        <v>42</v>
      </c>
      <c r="AA5" s="13" t="s">
        <v>230</v>
      </c>
      <c r="AB5" s="23"/>
    </row>
    <row r="6" spans="1:28" ht="20.25" customHeight="1">
      <c r="A6" s="42" t="s">
        <v>249</v>
      </c>
      <c r="B6" s="42" t="s">
        <v>249</v>
      </c>
      <c r="C6" s="42" t="s">
        <v>249</v>
      </c>
      <c r="D6" s="43" t="s">
        <v>249</v>
      </c>
      <c r="E6" s="80" t="s">
        <v>249</v>
      </c>
      <c r="F6" s="81">
        <v>1</v>
      </c>
      <c r="G6" s="82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30" ht="20.25" customHeight="1">
      <c r="A7" s="164"/>
      <c r="B7" s="166"/>
      <c r="C7" s="166"/>
      <c r="D7" s="169"/>
      <c r="E7" s="167" t="s">
        <v>92</v>
      </c>
      <c r="F7" s="161">
        <v>5833.98</v>
      </c>
      <c r="G7" s="168">
        <v>2427.8</v>
      </c>
      <c r="H7" s="161">
        <v>1741.3</v>
      </c>
      <c r="I7" s="165">
        <v>460.87</v>
      </c>
      <c r="J7" s="168">
        <v>225.63</v>
      </c>
      <c r="K7" s="161">
        <v>3406.18</v>
      </c>
      <c r="L7" s="165">
        <v>0</v>
      </c>
      <c r="M7" s="165">
        <v>2559.28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  <c r="S7" s="165">
        <v>36.9</v>
      </c>
      <c r="T7" s="165">
        <v>0</v>
      </c>
      <c r="U7" s="165">
        <v>810</v>
      </c>
      <c r="V7" s="165">
        <v>0</v>
      </c>
      <c r="W7" s="165">
        <v>0</v>
      </c>
      <c r="X7" s="168">
        <v>0</v>
      </c>
      <c r="Y7" s="170">
        <v>0</v>
      </c>
      <c r="Z7" s="161">
        <v>0</v>
      </c>
      <c r="AA7" s="165">
        <v>0</v>
      </c>
      <c r="AB7" s="9"/>
      <c r="AC7" s="9"/>
      <c r="AD7" s="28"/>
    </row>
    <row r="8" spans="1:30" ht="20.25" customHeight="1">
      <c r="A8" s="164"/>
      <c r="B8" s="166"/>
      <c r="C8" s="166"/>
      <c r="D8" s="169" t="s">
        <v>175</v>
      </c>
      <c r="E8" s="167" t="s">
        <v>178</v>
      </c>
      <c r="F8" s="161">
        <v>1561.04</v>
      </c>
      <c r="G8" s="168">
        <v>1214.04</v>
      </c>
      <c r="H8" s="161">
        <v>856.76</v>
      </c>
      <c r="I8" s="165">
        <v>246.09</v>
      </c>
      <c r="J8" s="168">
        <v>111.19</v>
      </c>
      <c r="K8" s="161">
        <v>347</v>
      </c>
      <c r="L8" s="165">
        <v>0</v>
      </c>
      <c r="M8" s="165">
        <v>326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65">
        <v>21</v>
      </c>
      <c r="T8" s="165">
        <v>0</v>
      </c>
      <c r="U8" s="165">
        <v>0</v>
      </c>
      <c r="V8" s="165">
        <v>0</v>
      </c>
      <c r="W8" s="165">
        <v>0</v>
      </c>
      <c r="X8" s="168">
        <v>0</v>
      </c>
      <c r="Y8" s="170">
        <v>0</v>
      </c>
      <c r="Z8" s="161">
        <v>0</v>
      </c>
      <c r="AA8" s="165">
        <v>0</v>
      </c>
      <c r="AB8" s="9"/>
      <c r="AC8" s="9"/>
      <c r="AD8" s="9"/>
    </row>
    <row r="9" spans="1:29" ht="20.25" customHeight="1">
      <c r="A9" s="164" t="s">
        <v>374</v>
      </c>
      <c r="B9" s="166" t="s">
        <v>202</v>
      </c>
      <c r="C9" s="166" t="s">
        <v>295</v>
      </c>
      <c r="D9" s="169" t="s">
        <v>313</v>
      </c>
      <c r="E9" s="167" t="s">
        <v>357</v>
      </c>
      <c r="F9" s="161">
        <v>1052.57</v>
      </c>
      <c r="G9" s="168">
        <v>1052.57</v>
      </c>
      <c r="H9" s="161">
        <v>806.48</v>
      </c>
      <c r="I9" s="165">
        <v>246.09</v>
      </c>
      <c r="J9" s="168">
        <v>0</v>
      </c>
      <c r="K9" s="161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65">
        <v>0</v>
      </c>
      <c r="T9" s="165">
        <v>0</v>
      </c>
      <c r="U9" s="165">
        <v>0</v>
      </c>
      <c r="V9" s="165">
        <v>0</v>
      </c>
      <c r="W9" s="165">
        <v>0</v>
      </c>
      <c r="X9" s="168">
        <v>0</v>
      </c>
      <c r="Y9" s="170">
        <v>0</v>
      </c>
      <c r="Z9" s="161">
        <v>0</v>
      </c>
      <c r="AA9" s="165">
        <v>0</v>
      </c>
      <c r="AB9" s="9"/>
      <c r="AC9" s="9"/>
    </row>
    <row r="10" spans="1:28" ht="20.25" customHeight="1">
      <c r="A10" s="164" t="s">
        <v>374</v>
      </c>
      <c r="B10" s="166" t="s">
        <v>202</v>
      </c>
      <c r="C10" s="166" t="s">
        <v>203</v>
      </c>
      <c r="D10" s="169" t="s">
        <v>313</v>
      </c>
      <c r="E10" s="167" t="s">
        <v>55</v>
      </c>
      <c r="F10" s="161">
        <v>347</v>
      </c>
      <c r="G10" s="168">
        <v>0</v>
      </c>
      <c r="H10" s="161">
        <v>0</v>
      </c>
      <c r="I10" s="165">
        <v>0</v>
      </c>
      <c r="J10" s="168">
        <v>0</v>
      </c>
      <c r="K10" s="161">
        <v>347</v>
      </c>
      <c r="L10" s="165">
        <v>0</v>
      </c>
      <c r="M10" s="165">
        <v>326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65">
        <v>21</v>
      </c>
      <c r="T10" s="165">
        <v>0</v>
      </c>
      <c r="U10" s="165">
        <v>0</v>
      </c>
      <c r="V10" s="165">
        <v>0</v>
      </c>
      <c r="W10" s="165">
        <v>0</v>
      </c>
      <c r="X10" s="168">
        <v>0</v>
      </c>
      <c r="Y10" s="170">
        <v>0</v>
      </c>
      <c r="Z10" s="161">
        <v>0</v>
      </c>
      <c r="AA10" s="165">
        <v>0</v>
      </c>
      <c r="AB10" s="9"/>
    </row>
    <row r="11" spans="1:27" ht="20.25" customHeight="1">
      <c r="A11" s="164" t="s">
        <v>95</v>
      </c>
      <c r="B11" s="166" t="s">
        <v>294</v>
      </c>
      <c r="C11" s="166" t="s">
        <v>295</v>
      </c>
      <c r="D11" s="169" t="s">
        <v>313</v>
      </c>
      <c r="E11" s="167" t="s">
        <v>125</v>
      </c>
      <c r="F11" s="161">
        <v>1.08</v>
      </c>
      <c r="G11" s="168">
        <v>1.08</v>
      </c>
      <c r="H11" s="161">
        <v>0</v>
      </c>
      <c r="I11" s="165">
        <v>0</v>
      </c>
      <c r="J11" s="168">
        <v>1.08</v>
      </c>
      <c r="K11" s="161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65">
        <v>0</v>
      </c>
      <c r="T11" s="165">
        <v>0</v>
      </c>
      <c r="U11" s="165">
        <v>0</v>
      </c>
      <c r="V11" s="165">
        <v>0</v>
      </c>
      <c r="W11" s="165">
        <v>0</v>
      </c>
      <c r="X11" s="168">
        <v>0</v>
      </c>
      <c r="Y11" s="170">
        <v>0</v>
      </c>
      <c r="Z11" s="161">
        <v>0</v>
      </c>
      <c r="AA11" s="165">
        <v>0</v>
      </c>
    </row>
    <row r="12" spans="1:27" ht="20.25" customHeight="1">
      <c r="A12" s="164" t="s">
        <v>172</v>
      </c>
      <c r="B12" s="166" t="s">
        <v>229</v>
      </c>
      <c r="C12" s="166" t="s">
        <v>295</v>
      </c>
      <c r="D12" s="169" t="s">
        <v>313</v>
      </c>
      <c r="E12" s="167" t="s">
        <v>287</v>
      </c>
      <c r="F12" s="161">
        <v>50.28</v>
      </c>
      <c r="G12" s="168">
        <v>50.28</v>
      </c>
      <c r="H12" s="161">
        <v>50.28</v>
      </c>
      <c r="I12" s="165">
        <v>0</v>
      </c>
      <c r="J12" s="168">
        <v>0</v>
      </c>
      <c r="K12" s="161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8">
        <v>0</v>
      </c>
      <c r="Y12" s="170">
        <v>0</v>
      </c>
      <c r="Z12" s="161">
        <v>0</v>
      </c>
      <c r="AA12" s="165">
        <v>0</v>
      </c>
    </row>
    <row r="13" spans="1:27" ht="20.25" customHeight="1">
      <c r="A13" s="164" t="s">
        <v>146</v>
      </c>
      <c r="B13" s="166" t="s">
        <v>203</v>
      </c>
      <c r="C13" s="166" t="s">
        <v>295</v>
      </c>
      <c r="D13" s="169" t="s">
        <v>313</v>
      </c>
      <c r="E13" s="167" t="s">
        <v>301</v>
      </c>
      <c r="F13" s="161">
        <v>110.11</v>
      </c>
      <c r="G13" s="168">
        <v>110.11</v>
      </c>
      <c r="H13" s="161">
        <v>0</v>
      </c>
      <c r="I13" s="165">
        <v>0</v>
      </c>
      <c r="J13" s="168">
        <v>110.11</v>
      </c>
      <c r="K13" s="161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165">
        <v>0</v>
      </c>
      <c r="U13" s="165">
        <v>0</v>
      </c>
      <c r="V13" s="165">
        <v>0</v>
      </c>
      <c r="W13" s="165">
        <v>0</v>
      </c>
      <c r="X13" s="168">
        <v>0</v>
      </c>
      <c r="Y13" s="170">
        <v>0</v>
      </c>
      <c r="Z13" s="161">
        <v>0</v>
      </c>
      <c r="AA13" s="165">
        <v>0</v>
      </c>
    </row>
    <row r="14" spans="1:27" ht="20.25" customHeight="1">
      <c r="A14" s="164"/>
      <c r="B14" s="166"/>
      <c r="C14" s="166"/>
      <c r="D14" s="169" t="s">
        <v>270</v>
      </c>
      <c r="E14" s="167" t="s">
        <v>136</v>
      </c>
      <c r="F14" s="161">
        <v>311.96</v>
      </c>
      <c r="G14" s="168">
        <v>279.96</v>
      </c>
      <c r="H14" s="161">
        <v>207.95</v>
      </c>
      <c r="I14" s="165">
        <v>46.61</v>
      </c>
      <c r="J14" s="168">
        <v>25.4</v>
      </c>
      <c r="K14" s="161">
        <v>32</v>
      </c>
      <c r="L14" s="165">
        <v>0</v>
      </c>
      <c r="M14" s="165">
        <v>28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65">
        <v>4</v>
      </c>
      <c r="T14" s="165">
        <v>0</v>
      </c>
      <c r="U14" s="165">
        <v>0</v>
      </c>
      <c r="V14" s="165">
        <v>0</v>
      </c>
      <c r="W14" s="165">
        <v>0</v>
      </c>
      <c r="X14" s="168">
        <v>0</v>
      </c>
      <c r="Y14" s="170">
        <v>0</v>
      </c>
      <c r="Z14" s="161">
        <v>0</v>
      </c>
      <c r="AA14" s="165">
        <v>0</v>
      </c>
    </row>
    <row r="15" spans="1:27" ht="20.25" customHeight="1">
      <c r="A15" s="164" t="s">
        <v>374</v>
      </c>
      <c r="B15" s="166" t="s">
        <v>202</v>
      </c>
      <c r="C15" s="166" t="s">
        <v>295</v>
      </c>
      <c r="D15" s="169" t="s">
        <v>313</v>
      </c>
      <c r="E15" s="167" t="s">
        <v>357</v>
      </c>
      <c r="F15" s="161">
        <v>243.19</v>
      </c>
      <c r="G15" s="168">
        <v>243.19</v>
      </c>
      <c r="H15" s="161">
        <v>196.58</v>
      </c>
      <c r="I15" s="165">
        <v>46.61</v>
      </c>
      <c r="J15" s="168">
        <v>0</v>
      </c>
      <c r="K15" s="161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8">
        <v>0</v>
      </c>
      <c r="Y15" s="170">
        <v>0</v>
      </c>
      <c r="Z15" s="161">
        <v>0</v>
      </c>
      <c r="AA15" s="165">
        <v>0</v>
      </c>
    </row>
    <row r="16" spans="1:27" ht="20.25" customHeight="1">
      <c r="A16" s="164" t="s">
        <v>374</v>
      </c>
      <c r="B16" s="166" t="s">
        <v>202</v>
      </c>
      <c r="C16" s="166" t="s">
        <v>203</v>
      </c>
      <c r="D16" s="169" t="s">
        <v>313</v>
      </c>
      <c r="E16" s="167" t="s">
        <v>55</v>
      </c>
      <c r="F16" s="161">
        <v>32</v>
      </c>
      <c r="G16" s="168">
        <v>0</v>
      </c>
      <c r="H16" s="161">
        <v>0</v>
      </c>
      <c r="I16" s="165">
        <v>0</v>
      </c>
      <c r="J16" s="168">
        <v>0</v>
      </c>
      <c r="K16" s="161">
        <v>32</v>
      </c>
      <c r="L16" s="165">
        <v>0</v>
      </c>
      <c r="M16" s="165">
        <v>28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4</v>
      </c>
      <c r="T16" s="165">
        <v>0</v>
      </c>
      <c r="U16" s="165">
        <v>0</v>
      </c>
      <c r="V16" s="165">
        <v>0</v>
      </c>
      <c r="W16" s="165">
        <v>0</v>
      </c>
      <c r="X16" s="168">
        <v>0</v>
      </c>
      <c r="Y16" s="170">
        <v>0</v>
      </c>
      <c r="Z16" s="161">
        <v>0</v>
      </c>
      <c r="AA16" s="165">
        <v>0</v>
      </c>
    </row>
    <row r="17" spans="1:27" ht="20.25" customHeight="1">
      <c r="A17" s="164" t="s">
        <v>95</v>
      </c>
      <c r="B17" s="166" t="s">
        <v>294</v>
      </c>
      <c r="C17" s="166" t="s">
        <v>295</v>
      </c>
      <c r="D17" s="169" t="s">
        <v>313</v>
      </c>
      <c r="E17" s="167" t="s">
        <v>125</v>
      </c>
      <c r="F17" s="161">
        <v>0.59</v>
      </c>
      <c r="G17" s="168">
        <v>0.59</v>
      </c>
      <c r="H17" s="161">
        <v>0</v>
      </c>
      <c r="I17" s="165">
        <v>0</v>
      </c>
      <c r="J17" s="168">
        <v>0.59</v>
      </c>
      <c r="K17" s="161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8">
        <v>0</v>
      </c>
      <c r="Y17" s="170">
        <v>0</v>
      </c>
      <c r="Z17" s="161">
        <v>0</v>
      </c>
      <c r="AA17" s="165">
        <v>0</v>
      </c>
    </row>
    <row r="18" spans="1:27" ht="20.25" customHeight="1">
      <c r="A18" s="164" t="s">
        <v>172</v>
      </c>
      <c r="B18" s="166" t="s">
        <v>229</v>
      </c>
      <c r="C18" s="166" t="s">
        <v>295</v>
      </c>
      <c r="D18" s="169" t="s">
        <v>313</v>
      </c>
      <c r="E18" s="167" t="s">
        <v>287</v>
      </c>
      <c r="F18" s="161">
        <v>11.37</v>
      </c>
      <c r="G18" s="168">
        <v>11.37</v>
      </c>
      <c r="H18" s="161">
        <v>11.37</v>
      </c>
      <c r="I18" s="165">
        <v>0</v>
      </c>
      <c r="J18" s="168">
        <v>0</v>
      </c>
      <c r="K18" s="161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8">
        <v>0</v>
      </c>
      <c r="Y18" s="170">
        <v>0</v>
      </c>
      <c r="Z18" s="161">
        <v>0</v>
      </c>
      <c r="AA18" s="165">
        <v>0</v>
      </c>
    </row>
    <row r="19" spans="1:27" ht="20.25" customHeight="1">
      <c r="A19" s="164" t="s">
        <v>146</v>
      </c>
      <c r="B19" s="166" t="s">
        <v>203</v>
      </c>
      <c r="C19" s="166" t="s">
        <v>295</v>
      </c>
      <c r="D19" s="169" t="s">
        <v>313</v>
      </c>
      <c r="E19" s="167" t="s">
        <v>301</v>
      </c>
      <c r="F19" s="161">
        <v>24.81</v>
      </c>
      <c r="G19" s="168">
        <v>24.81</v>
      </c>
      <c r="H19" s="161">
        <v>0</v>
      </c>
      <c r="I19" s="165">
        <v>0</v>
      </c>
      <c r="J19" s="168">
        <v>24.81</v>
      </c>
      <c r="K19" s="161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8">
        <v>0</v>
      </c>
      <c r="Y19" s="170">
        <v>0</v>
      </c>
      <c r="Z19" s="161">
        <v>0</v>
      </c>
      <c r="AA19" s="165">
        <v>0</v>
      </c>
    </row>
    <row r="20" spans="1:27" ht="20.25" customHeight="1">
      <c r="A20" s="164"/>
      <c r="B20" s="166"/>
      <c r="C20" s="166"/>
      <c r="D20" s="169" t="s">
        <v>104</v>
      </c>
      <c r="E20" s="167" t="s">
        <v>46</v>
      </c>
      <c r="F20" s="161">
        <v>435.7</v>
      </c>
      <c r="G20" s="168">
        <v>30.04</v>
      </c>
      <c r="H20" s="161">
        <v>22.59</v>
      </c>
      <c r="I20" s="165">
        <v>4.81</v>
      </c>
      <c r="J20" s="168">
        <v>2.64</v>
      </c>
      <c r="K20" s="161">
        <v>405.66</v>
      </c>
      <c r="L20" s="165">
        <v>0</v>
      </c>
      <c r="M20" s="165">
        <v>394.66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1</v>
      </c>
      <c r="T20" s="165">
        <v>0</v>
      </c>
      <c r="U20" s="165">
        <v>10</v>
      </c>
      <c r="V20" s="165">
        <v>0</v>
      </c>
      <c r="W20" s="165">
        <v>0</v>
      </c>
      <c r="X20" s="168">
        <v>0</v>
      </c>
      <c r="Y20" s="170">
        <v>0</v>
      </c>
      <c r="Z20" s="161">
        <v>0</v>
      </c>
      <c r="AA20" s="165">
        <v>0</v>
      </c>
    </row>
    <row r="21" spans="1:27" ht="20.25" customHeight="1">
      <c r="A21" s="164" t="s">
        <v>374</v>
      </c>
      <c r="B21" s="166" t="s">
        <v>202</v>
      </c>
      <c r="C21" s="166" t="s">
        <v>30</v>
      </c>
      <c r="D21" s="169" t="s">
        <v>313</v>
      </c>
      <c r="E21" s="167" t="s">
        <v>232</v>
      </c>
      <c r="F21" s="161">
        <v>390.75</v>
      </c>
      <c r="G21" s="168">
        <v>26.09</v>
      </c>
      <c r="H21" s="161">
        <v>21.28</v>
      </c>
      <c r="I21" s="165">
        <v>4.81</v>
      </c>
      <c r="J21" s="168">
        <v>0</v>
      </c>
      <c r="K21" s="161">
        <v>364.66</v>
      </c>
      <c r="L21" s="165">
        <v>0</v>
      </c>
      <c r="M21" s="165">
        <v>364.66</v>
      </c>
      <c r="N21" s="165">
        <v>0</v>
      </c>
      <c r="O21" s="165">
        <v>0</v>
      </c>
      <c r="P21" s="165">
        <v>0</v>
      </c>
      <c r="Q21" s="165">
        <v>0</v>
      </c>
      <c r="R21" s="165">
        <v>0</v>
      </c>
      <c r="S21" s="165">
        <v>0</v>
      </c>
      <c r="T21" s="165">
        <v>0</v>
      </c>
      <c r="U21" s="165">
        <v>0</v>
      </c>
      <c r="V21" s="165">
        <v>0</v>
      </c>
      <c r="W21" s="165">
        <v>0</v>
      </c>
      <c r="X21" s="168">
        <v>0</v>
      </c>
      <c r="Y21" s="170">
        <v>0</v>
      </c>
      <c r="Z21" s="161">
        <v>0</v>
      </c>
      <c r="AA21" s="165">
        <v>0</v>
      </c>
    </row>
    <row r="22" spans="1:32" ht="20.25" customHeight="1">
      <c r="A22" s="164" t="s">
        <v>374</v>
      </c>
      <c r="B22" s="166" t="s">
        <v>202</v>
      </c>
      <c r="C22" s="166" t="s">
        <v>29</v>
      </c>
      <c r="D22" s="169" t="s">
        <v>313</v>
      </c>
      <c r="E22" s="167" t="s">
        <v>85</v>
      </c>
      <c r="F22" s="161">
        <v>41</v>
      </c>
      <c r="G22" s="168">
        <v>0</v>
      </c>
      <c r="H22" s="161">
        <v>0</v>
      </c>
      <c r="I22" s="165">
        <v>0</v>
      </c>
      <c r="J22" s="168">
        <v>0</v>
      </c>
      <c r="K22" s="161">
        <v>41</v>
      </c>
      <c r="L22" s="165">
        <v>0</v>
      </c>
      <c r="M22" s="165">
        <v>30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1</v>
      </c>
      <c r="T22" s="165">
        <v>0</v>
      </c>
      <c r="U22" s="165">
        <v>10</v>
      </c>
      <c r="V22" s="165">
        <v>0</v>
      </c>
      <c r="W22" s="165">
        <v>0</v>
      </c>
      <c r="X22" s="168">
        <v>0</v>
      </c>
      <c r="Y22" s="170">
        <v>0</v>
      </c>
      <c r="Z22" s="161">
        <v>0</v>
      </c>
      <c r="AA22" s="165">
        <v>0</v>
      </c>
      <c r="AF22" s="9"/>
    </row>
    <row r="23" spans="1:27" ht="20.25" customHeight="1">
      <c r="A23" s="164" t="s">
        <v>172</v>
      </c>
      <c r="B23" s="166" t="s">
        <v>229</v>
      </c>
      <c r="C23" s="166" t="s">
        <v>203</v>
      </c>
      <c r="D23" s="169" t="s">
        <v>313</v>
      </c>
      <c r="E23" s="167" t="s">
        <v>228</v>
      </c>
      <c r="F23" s="161">
        <v>1.31</v>
      </c>
      <c r="G23" s="168">
        <v>1.31</v>
      </c>
      <c r="H23" s="161">
        <v>1.31</v>
      </c>
      <c r="I23" s="165">
        <v>0</v>
      </c>
      <c r="J23" s="168">
        <v>0</v>
      </c>
      <c r="K23" s="161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8">
        <v>0</v>
      </c>
      <c r="Y23" s="170">
        <v>0</v>
      </c>
      <c r="Z23" s="161">
        <v>0</v>
      </c>
      <c r="AA23" s="165">
        <v>0</v>
      </c>
    </row>
    <row r="24" spans="1:27" ht="20.25" customHeight="1">
      <c r="A24" s="164" t="s">
        <v>146</v>
      </c>
      <c r="B24" s="166" t="s">
        <v>203</v>
      </c>
      <c r="C24" s="166" t="s">
        <v>295</v>
      </c>
      <c r="D24" s="169" t="s">
        <v>313</v>
      </c>
      <c r="E24" s="167" t="s">
        <v>301</v>
      </c>
      <c r="F24" s="161">
        <v>2.64</v>
      </c>
      <c r="G24" s="168">
        <v>2.64</v>
      </c>
      <c r="H24" s="161">
        <v>0</v>
      </c>
      <c r="I24" s="165">
        <v>0</v>
      </c>
      <c r="J24" s="168">
        <v>2.64</v>
      </c>
      <c r="K24" s="161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8">
        <v>0</v>
      </c>
      <c r="Y24" s="170">
        <v>0</v>
      </c>
      <c r="Z24" s="161">
        <v>0</v>
      </c>
      <c r="AA24" s="165">
        <v>0</v>
      </c>
    </row>
    <row r="25" spans="1:27" ht="20.25" customHeight="1">
      <c r="A25" s="164"/>
      <c r="B25" s="166"/>
      <c r="C25" s="166"/>
      <c r="D25" s="169" t="s">
        <v>377</v>
      </c>
      <c r="E25" s="167" t="s">
        <v>331</v>
      </c>
      <c r="F25" s="161">
        <v>134.17</v>
      </c>
      <c r="G25" s="168">
        <v>68.97</v>
      </c>
      <c r="H25" s="161">
        <v>54.83</v>
      </c>
      <c r="I25" s="165">
        <v>7.74</v>
      </c>
      <c r="J25" s="168">
        <v>6.4</v>
      </c>
      <c r="K25" s="161">
        <v>65.2</v>
      </c>
      <c r="L25" s="165">
        <v>0</v>
      </c>
      <c r="M25" s="165">
        <v>65.2</v>
      </c>
      <c r="N25" s="165">
        <v>0</v>
      </c>
      <c r="O25" s="165">
        <v>0</v>
      </c>
      <c r="P25" s="165">
        <v>0</v>
      </c>
      <c r="Q25" s="165">
        <v>0</v>
      </c>
      <c r="R25" s="165">
        <v>0</v>
      </c>
      <c r="S25" s="165">
        <v>0</v>
      </c>
      <c r="T25" s="165">
        <v>0</v>
      </c>
      <c r="U25" s="165">
        <v>0</v>
      </c>
      <c r="V25" s="165">
        <v>0</v>
      </c>
      <c r="W25" s="165">
        <v>0</v>
      </c>
      <c r="X25" s="168">
        <v>0</v>
      </c>
      <c r="Y25" s="170">
        <v>0</v>
      </c>
      <c r="Z25" s="161">
        <v>0</v>
      </c>
      <c r="AA25" s="165">
        <v>0</v>
      </c>
    </row>
    <row r="26" spans="1:27" ht="20.25" customHeight="1">
      <c r="A26" s="164" t="s">
        <v>374</v>
      </c>
      <c r="B26" s="166" t="s">
        <v>202</v>
      </c>
      <c r="C26" s="166" t="s">
        <v>30</v>
      </c>
      <c r="D26" s="169" t="s">
        <v>313</v>
      </c>
      <c r="E26" s="167" t="s">
        <v>232</v>
      </c>
      <c r="F26" s="161">
        <v>124.79</v>
      </c>
      <c r="G26" s="168">
        <v>59.59</v>
      </c>
      <c r="H26" s="161">
        <v>51.64</v>
      </c>
      <c r="I26" s="165">
        <v>7.74</v>
      </c>
      <c r="J26" s="168">
        <v>0.21</v>
      </c>
      <c r="K26" s="161">
        <v>65.2</v>
      </c>
      <c r="L26" s="165">
        <v>0</v>
      </c>
      <c r="M26" s="165">
        <v>65.2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168">
        <v>0</v>
      </c>
      <c r="Y26" s="170">
        <v>0</v>
      </c>
      <c r="Z26" s="161">
        <v>0</v>
      </c>
      <c r="AA26" s="165">
        <v>0</v>
      </c>
    </row>
    <row r="27" spans="1:27" ht="20.25" customHeight="1">
      <c r="A27" s="164" t="s">
        <v>172</v>
      </c>
      <c r="B27" s="166" t="s">
        <v>229</v>
      </c>
      <c r="C27" s="166" t="s">
        <v>203</v>
      </c>
      <c r="D27" s="169" t="s">
        <v>313</v>
      </c>
      <c r="E27" s="167" t="s">
        <v>228</v>
      </c>
      <c r="F27" s="161">
        <v>3.19</v>
      </c>
      <c r="G27" s="168">
        <v>3.19</v>
      </c>
      <c r="H27" s="161">
        <v>3.19</v>
      </c>
      <c r="I27" s="165">
        <v>0</v>
      </c>
      <c r="J27" s="168">
        <v>0</v>
      </c>
      <c r="K27" s="161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5">
        <v>0</v>
      </c>
      <c r="R27" s="165">
        <v>0</v>
      </c>
      <c r="S27" s="165">
        <v>0</v>
      </c>
      <c r="T27" s="165">
        <v>0</v>
      </c>
      <c r="U27" s="165">
        <v>0</v>
      </c>
      <c r="V27" s="165">
        <v>0</v>
      </c>
      <c r="W27" s="165">
        <v>0</v>
      </c>
      <c r="X27" s="168">
        <v>0</v>
      </c>
      <c r="Y27" s="170">
        <v>0</v>
      </c>
      <c r="Z27" s="161">
        <v>0</v>
      </c>
      <c r="AA27" s="165">
        <v>0</v>
      </c>
    </row>
    <row r="28" spans="1:27" ht="20.25" customHeight="1">
      <c r="A28" s="164" t="s">
        <v>146</v>
      </c>
      <c r="B28" s="166" t="s">
        <v>203</v>
      </c>
      <c r="C28" s="166" t="s">
        <v>295</v>
      </c>
      <c r="D28" s="169" t="s">
        <v>313</v>
      </c>
      <c r="E28" s="167" t="s">
        <v>301</v>
      </c>
      <c r="F28" s="161">
        <v>6.19</v>
      </c>
      <c r="G28" s="168">
        <v>6.19</v>
      </c>
      <c r="H28" s="161">
        <v>0</v>
      </c>
      <c r="I28" s="165">
        <v>0</v>
      </c>
      <c r="J28" s="168">
        <v>6.19</v>
      </c>
      <c r="K28" s="161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>
        <v>0</v>
      </c>
      <c r="V28" s="165">
        <v>0</v>
      </c>
      <c r="W28" s="165">
        <v>0</v>
      </c>
      <c r="X28" s="168">
        <v>0</v>
      </c>
      <c r="Y28" s="170">
        <v>0</v>
      </c>
      <c r="Z28" s="161">
        <v>0</v>
      </c>
      <c r="AA28" s="165">
        <v>0</v>
      </c>
    </row>
    <row r="29" spans="1:27" ht="20.25" customHeight="1">
      <c r="A29" s="164"/>
      <c r="B29" s="166"/>
      <c r="C29" s="166"/>
      <c r="D29" s="169" t="s">
        <v>289</v>
      </c>
      <c r="E29" s="167" t="s">
        <v>132</v>
      </c>
      <c r="F29" s="161">
        <v>829.37</v>
      </c>
      <c r="G29" s="168">
        <v>297.47</v>
      </c>
      <c r="H29" s="161">
        <v>214.61</v>
      </c>
      <c r="I29" s="165">
        <v>54.15</v>
      </c>
      <c r="J29" s="168">
        <v>28.71</v>
      </c>
      <c r="K29" s="161">
        <v>531.9</v>
      </c>
      <c r="L29" s="165">
        <v>0</v>
      </c>
      <c r="M29" s="165">
        <v>527.5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4.4</v>
      </c>
      <c r="T29" s="165">
        <v>0</v>
      </c>
      <c r="U29" s="165">
        <v>0</v>
      </c>
      <c r="V29" s="165">
        <v>0</v>
      </c>
      <c r="W29" s="165">
        <v>0</v>
      </c>
      <c r="X29" s="168">
        <v>0</v>
      </c>
      <c r="Y29" s="170">
        <v>0</v>
      </c>
      <c r="Z29" s="161">
        <v>0</v>
      </c>
      <c r="AA29" s="165">
        <v>0</v>
      </c>
    </row>
    <row r="30" spans="1:27" ht="20.25" customHeight="1">
      <c r="A30" s="164" t="s">
        <v>374</v>
      </c>
      <c r="B30" s="166" t="s">
        <v>202</v>
      </c>
      <c r="C30" s="166" t="s">
        <v>295</v>
      </c>
      <c r="D30" s="169" t="s">
        <v>313</v>
      </c>
      <c r="E30" s="167" t="s">
        <v>357</v>
      </c>
      <c r="F30" s="161">
        <v>256.21</v>
      </c>
      <c r="G30" s="168">
        <v>256.21</v>
      </c>
      <c r="H30" s="161">
        <v>202.06</v>
      </c>
      <c r="I30" s="165">
        <v>54.15</v>
      </c>
      <c r="J30" s="168">
        <v>0</v>
      </c>
      <c r="K30" s="161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8">
        <v>0</v>
      </c>
      <c r="Y30" s="170">
        <v>0</v>
      </c>
      <c r="Z30" s="161">
        <v>0</v>
      </c>
      <c r="AA30" s="165">
        <v>0</v>
      </c>
    </row>
    <row r="31" spans="1:27" ht="20.25" customHeight="1">
      <c r="A31" s="164" t="s">
        <v>374</v>
      </c>
      <c r="B31" s="166" t="s">
        <v>202</v>
      </c>
      <c r="C31" s="166" t="s">
        <v>203</v>
      </c>
      <c r="D31" s="169" t="s">
        <v>313</v>
      </c>
      <c r="E31" s="167" t="s">
        <v>55</v>
      </c>
      <c r="F31" s="161">
        <v>111.9</v>
      </c>
      <c r="G31" s="168">
        <v>0</v>
      </c>
      <c r="H31" s="161">
        <v>0</v>
      </c>
      <c r="I31" s="165">
        <v>0</v>
      </c>
      <c r="J31" s="168">
        <v>0</v>
      </c>
      <c r="K31" s="161">
        <v>111.9</v>
      </c>
      <c r="L31" s="165">
        <v>0</v>
      </c>
      <c r="M31" s="165">
        <v>107.5</v>
      </c>
      <c r="N31" s="165">
        <v>0</v>
      </c>
      <c r="O31" s="165">
        <v>0</v>
      </c>
      <c r="P31" s="165">
        <v>0</v>
      </c>
      <c r="Q31" s="165">
        <v>0</v>
      </c>
      <c r="R31" s="165">
        <v>0</v>
      </c>
      <c r="S31" s="165">
        <v>4.4</v>
      </c>
      <c r="T31" s="165">
        <v>0</v>
      </c>
      <c r="U31" s="165">
        <v>0</v>
      </c>
      <c r="V31" s="165">
        <v>0</v>
      </c>
      <c r="W31" s="165">
        <v>0</v>
      </c>
      <c r="X31" s="168">
        <v>0</v>
      </c>
      <c r="Y31" s="170">
        <v>0</v>
      </c>
      <c r="Z31" s="161">
        <v>0</v>
      </c>
      <c r="AA31" s="165">
        <v>0</v>
      </c>
    </row>
    <row r="32" spans="1:27" ht="20.25" customHeight="1">
      <c r="A32" s="164" t="s">
        <v>374</v>
      </c>
      <c r="B32" s="166" t="s">
        <v>202</v>
      </c>
      <c r="C32" s="166" t="s">
        <v>30</v>
      </c>
      <c r="D32" s="169" t="s">
        <v>313</v>
      </c>
      <c r="E32" s="167" t="s">
        <v>232</v>
      </c>
      <c r="F32" s="161">
        <v>420</v>
      </c>
      <c r="G32" s="168">
        <v>0</v>
      </c>
      <c r="H32" s="161">
        <v>0</v>
      </c>
      <c r="I32" s="165">
        <v>0</v>
      </c>
      <c r="J32" s="168">
        <v>0</v>
      </c>
      <c r="K32" s="161">
        <v>420</v>
      </c>
      <c r="L32" s="165">
        <v>0</v>
      </c>
      <c r="M32" s="165">
        <v>420</v>
      </c>
      <c r="N32" s="165">
        <v>0</v>
      </c>
      <c r="O32" s="165">
        <v>0</v>
      </c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165">
        <v>0</v>
      </c>
      <c r="V32" s="165">
        <v>0</v>
      </c>
      <c r="W32" s="165">
        <v>0</v>
      </c>
      <c r="X32" s="168">
        <v>0</v>
      </c>
      <c r="Y32" s="170">
        <v>0</v>
      </c>
      <c r="Z32" s="161">
        <v>0</v>
      </c>
      <c r="AA32" s="165">
        <v>0</v>
      </c>
    </row>
    <row r="33" spans="1:27" ht="20.25" customHeight="1">
      <c r="A33" s="164" t="s">
        <v>95</v>
      </c>
      <c r="B33" s="166" t="s">
        <v>294</v>
      </c>
      <c r="C33" s="166" t="s">
        <v>295</v>
      </c>
      <c r="D33" s="169" t="s">
        <v>313</v>
      </c>
      <c r="E33" s="167" t="s">
        <v>125</v>
      </c>
      <c r="F33" s="161">
        <v>0.58</v>
      </c>
      <c r="G33" s="168">
        <v>0.58</v>
      </c>
      <c r="H33" s="161">
        <v>0</v>
      </c>
      <c r="I33" s="165">
        <v>0</v>
      </c>
      <c r="J33" s="168">
        <v>0.58</v>
      </c>
      <c r="K33" s="161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8">
        <v>0</v>
      </c>
      <c r="Y33" s="170">
        <v>0</v>
      </c>
      <c r="Z33" s="161">
        <v>0</v>
      </c>
      <c r="AA33" s="165">
        <v>0</v>
      </c>
    </row>
    <row r="34" spans="1:27" ht="20.25" customHeight="1">
      <c r="A34" s="164" t="s">
        <v>172</v>
      </c>
      <c r="B34" s="166" t="s">
        <v>229</v>
      </c>
      <c r="C34" s="166" t="s">
        <v>295</v>
      </c>
      <c r="D34" s="169" t="s">
        <v>313</v>
      </c>
      <c r="E34" s="167" t="s">
        <v>287</v>
      </c>
      <c r="F34" s="161">
        <v>12.55</v>
      </c>
      <c r="G34" s="168">
        <v>12.55</v>
      </c>
      <c r="H34" s="161">
        <v>12.55</v>
      </c>
      <c r="I34" s="165">
        <v>0</v>
      </c>
      <c r="J34" s="168">
        <v>0</v>
      </c>
      <c r="K34" s="161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0</v>
      </c>
      <c r="S34" s="165">
        <v>0</v>
      </c>
      <c r="T34" s="165">
        <v>0</v>
      </c>
      <c r="U34" s="165">
        <v>0</v>
      </c>
      <c r="V34" s="165">
        <v>0</v>
      </c>
      <c r="W34" s="165">
        <v>0</v>
      </c>
      <c r="X34" s="168">
        <v>0</v>
      </c>
      <c r="Y34" s="170">
        <v>0</v>
      </c>
      <c r="Z34" s="161">
        <v>0</v>
      </c>
      <c r="AA34" s="165">
        <v>0</v>
      </c>
    </row>
    <row r="35" spans="1:27" ht="20.25" customHeight="1">
      <c r="A35" s="164" t="s">
        <v>146</v>
      </c>
      <c r="B35" s="166" t="s">
        <v>203</v>
      </c>
      <c r="C35" s="166" t="s">
        <v>295</v>
      </c>
      <c r="D35" s="169" t="s">
        <v>313</v>
      </c>
      <c r="E35" s="167" t="s">
        <v>301</v>
      </c>
      <c r="F35" s="161">
        <v>28.13</v>
      </c>
      <c r="G35" s="168">
        <v>28.13</v>
      </c>
      <c r="H35" s="161">
        <v>0</v>
      </c>
      <c r="I35" s="165">
        <v>0</v>
      </c>
      <c r="J35" s="168">
        <v>28.13</v>
      </c>
      <c r="K35" s="161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8">
        <v>0</v>
      </c>
      <c r="Y35" s="170">
        <v>0</v>
      </c>
      <c r="Z35" s="161">
        <v>0</v>
      </c>
      <c r="AA35" s="165">
        <v>0</v>
      </c>
    </row>
    <row r="36" spans="1:27" ht="20.25" customHeight="1">
      <c r="A36" s="164"/>
      <c r="B36" s="166"/>
      <c r="C36" s="166"/>
      <c r="D36" s="169" t="s">
        <v>3</v>
      </c>
      <c r="E36" s="167" t="s">
        <v>231</v>
      </c>
      <c r="F36" s="161">
        <v>174.76</v>
      </c>
      <c r="G36" s="168">
        <v>139.26</v>
      </c>
      <c r="H36" s="161">
        <v>99.54</v>
      </c>
      <c r="I36" s="165">
        <v>26.38</v>
      </c>
      <c r="J36" s="168">
        <v>13.34</v>
      </c>
      <c r="K36" s="161">
        <v>35.5</v>
      </c>
      <c r="L36" s="165">
        <v>0</v>
      </c>
      <c r="M36" s="165">
        <v>33.8</v>
      </c>
      <c r="N36" s="165">
        <v>0</v>
      </c>
      <c r="O36" s="165">
        <v>0</v>
      </c>
      <c r="P36" s="165">
        <v>0</v>
      </c>
      <c r="Q36" s="165">
        <v>0</v>
      </c>
      <c r="R36" s="165">
        <v>0</v>
      </c>
      <c r="S36" s="165">
        <v>1.7</v>
      </c>
      <c r="T36" s="165">
        <v>0</v>
      </c>
      <c r="U36" s="165">
        <v>0</v>
      </c>
      <c r="V36" s="165">
        <v>0</v>
      </c>
      <c r="W36" s="165">
        <v>0</v>
      </c>
      <c r="X36" s="168">
        <v>0</v>
      </c>
      <c r="Y36" s="170">
        <v>0</v>
      </c>
      <c r="Z36" s="161">
        <v>0</v>
      </c>
      <c r="AA36" s="165">
        <v>0</v>
      </c>
    </row>
    <row r="37" spans="1:27" ht="20.25" customHeight="1">
      <c r="A37" s="164" t="s">
        <v>374</v>
      </c>
      <c r="B37" s="166" t="s">
        <v>202</v>
      </c>
      <c r="C37" s="166" t="s">
        <v>295</v>
      </c>
      <c r="D37" s="169" t="s">
        <v>313</v>
      </c>
      <c r="E37" s="167" t="s">
        <v>357</v>
      </c>
      <c r="F37" s="161">
        <v>120.1</v>
      </c>
      <c r="G37" s="168">
        <v>120.1</v>
      </c>
      <c r="H37" s="161">
        <v>93.72</v>
      </c>
      <c r="I37" s="165">
        <v>26.38</v>
      </c>
      <c r="J37" s="168">
        <v>0</v>
      </c>
      <c r="K37" s="161">
        <v>0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  <c r="Q37" s="165">
        <v>0</v>
      </c>
      <c r="R37" s="165">
        <v>0</v>
      </c>
      <c r="S37" s="165">
        <v>0</v>
      </c>
      <c r="T37" s="165">
        <v>0</v>
      </c>
      <c r="U37" s="165">
        <v>0</v>
      </c>
      <c r="V37" s="165">
        <v>0</v>
      </c>
      <c r="W37" s="165">
        <v>0</v>
      </c>
      <c r="X37" s="168">
        <v>0</v>
      </c>
      <c r="Y37" s="170">
        <v>0</v>
      </c>
      <c r="Z37" s="161">
        <v>0</v>
      </c>
      <c r="AA37" s="165">
        <v>0</v>
      </c>
    </row>
    <row r="38" spans="1:27" ht="20.25" customHeight="1">
      <c r="A38" s="164" t="s">
        <v>374</v>
      </c>
      <c r="B38" s="166" t="s">
        <v>202</v>
      </c>
      <c r="C38" s="166" t="s">
        <v>203</v>
      </c>
      <c r="D38" s="169" t="s">
        <v>313</v>
      </c>
      <c r="E38" s="167" t="s">
        <v>55</v>
      </c>
      <c r="F38" s="161">
        <v>35.5</v>
      </c>
      <c r="G38" s="168">
        <v>0</v>
      </c>
      <c r="H38" s="161">
        <v>0</v>
      </c>
      <c r="I38" s="165">
        <v>0</v>
      </c>
      <c r="J38" s="168">
        <v>0</v>
      </c>
      <c r="K38" s="161">
        <v>35.5</v>
      </c>
      <c r="L38" s="165">
        <v>0</v>
      </c>
      <c r="M38" s="165">
        <v>33.8</v>
      </c>
      <c r="N38" s="165">
        <v>0</v>
      </c>
      <c r="O38" s="165">
        <v>0</v>
      </c>
      <c r="P38" s="165">
        <v>0</v>
      </c>
      <c r="Q38" s="165">
        <v>0</v>
      </c>
      <c r="R38" s="165">
        <v>0</v>
      </c>
      <c r="S38" s="165">
        <v>1.7</v>
      </c>
      <c r="T38" s="165">
        <v>0</v>
      </c>
      <c r="U38" s="165">
        <v>0</v>
      </c>
      <c r="V38" s="165">
        <v>0</v>
      </c>
      <c r="W38" s="165">
        <v>0</v>
      </c>
      <c r="X38" s="168">
        <v>0</v>
      </c>
      <c r="Y38" s="170">
        <v>0</v>
      </c>
      <c r="Z38" s="161">
        <v>0</v>
      </c>
      <c r="AA38" s="165">
        <v>0</v>
      </c>
    </row>
    <row r="39" spans="1:27" ht="20.25" customHeight="1">
      <c r="A39" s="164" t="s">
        <v>172</v>
      </c>
      <c r="B39" s="166" t="s">
        <v>229</v>
      </c>
      <c r="C39" s="166" t="s">
        <v>295</v>
      </c>
      <c r="D39" s="169" t="s">
        <v>313</v>
      </c>
      <c r="E39" s="167" t="s">
        <v>287</v>
      </c>
      <c r="F39" s="161">
        <v>5.82</v>
      </c>
      <c r="G39" s="168">
        <v>5.82</v>
      </c>
      <c r="H39" s="161">
        <v>5.82</v>
      </c>
      <c r="I39" s="165">
        <v>0</v>
      </c>
      <c r="J39" s="168">
        <v>0</v>
      </c>
      <c r="K39" s="161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  <c r="Q39" s="165">
        <v>0</v>
      </c>
      <c r="R39" s="165">
        <v>0</v>
      </c>
      <c r="S39" s="165">
        <v>0</v>
      </c>
      <c r="T39" s="165">
        <v>0</v>
      </c>
      <c r="U39" s="165">
        <v>0</v>
      </c>
      <c r="V39" s="165">
        <v>0</v>
      </c>
      <c r="W39" s="165">
        <v>0</v>
      </c>
      <c r="X39" s="168">
        <v>0</v>
      </c>
      <c r="Y39" s="170">
        <v>0</v>
      </c>
      <c r="Z39" s="161">
        <v>0</v>
      </c>
      <c r="AA39" s="165">
        <v>0</v>
      </c>
    </row>
    <row r="40" spans="1:27" ht="20.25" customHeight="1">
      <c r="A40" s="164" t="s">
        <v>146</v>
      </c>
      <c r="B40" s="166" t="s">
        <v>203</v>
      </c>
      <c r="C40" s="166" t="s">
        <v>295</v>
      </c>
      <c r="D40" s="169" t="s">
        <v>313</v>
      </c>
      <c r="E40" s="167" t="s">
        <v>301</v>
      </c>
      <c r="F40" s="161">
        <v>13.34</v>
      </c>
      <c r="G40" s="168">
        <v>13.34</v>
      </c>
      <c r="H40" s="161">
        <v>0</v>
      </c>
      <c r="I40" s="165">
        <v>0</v>
      </c>
      <c r="J40" s="168">
        <v>13.34</v>
      </c>
      <c r="K40" s="161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165">
        <v>0</v>
      </c>
      <c r="U40" s="165">
        <v>0</v>
      </c>
      <c r="V40" s="165">
        <v>0</v>
      </c>
      <c r="W40" s="165">
        <v>0</v>
      </c>
      <c r="X40" s="168">
        <v>0</v>
      </c>
      <c r="Y40" s="170">
        <v>0</v>
      </c>
      <c r="Z40" s="161">
        <v>0</v>
      </c>
      <c r="AA40" s="165">
        <v>0</v>
      </c>
    </row>
    <row r="41" spans="1:27" ht="20.25" customHeight="1">
      <c r="A41" s="164"/>
      <c r="B41" s="166"/>
      <c r="C41" s="166"/>
      <c r="D41" s="169" t="s">
        <v>376</v>
      </c>
      <c r="E41" s="167" t="s">
        <v>25</v>
      </c>
      <c r="F41" s="161">
        <v>196.64</v>
      </c>
      <c r="G41" s="168">
        <v>146.64</v>
      </c>
      <c r="H41" s="161">
        <v>105.03</v>
      </c>
      <c r="I41" s="165">
        <v>27.37</v>
      </c>
      <c r="J41" s="168">
        <v>14.24</v>
      </c>
      <c r="K41" s="161">
        <v>50</v>
      </c>
      <c r="L41" s="165">
        <v>0</v>
      </c>
      <c r="M41" s="165">
        <v>45.2</v>
      </c>
      <c r="N41" s="165">
        <v>0</v>
      </c>
      <c r="O41" s="165">
        <v>0</v>
      </c>
      <c r="P41" s="165">
        <v>0</v>
      </c>
      <c r="Q41" s="165">
        <v>0</v>
      </c>
      <c r="R41" s="165">
        <v>0</v>
      </c>
      <c r="S41" s="165">
        <v>4.8</v>
      </c>
      <c r="T41" s="165">
        <v>0</v>
      </c>
      <c r="U41" s="165">
        <v>0</v>
      </c>
      <c r="V41" s="165">
        <v>0</v>
      </c>
      <c r="W41" s="165">
        <v>0</v>
      </c>
      <c r="X41" s="168">
        <v>0</v>
      </c>
      <c r="Y41" s="170">
        <v>0</v>
      </c>
      <c r="Z41" s="161">
        <v>0</v>
      </c>
      <c r="AA41" s="165">
        <v>0</v>
      </c>
    </row>
    <row r="42" spans="1:27" ht="20.25" customHeight="1">
      <c r="A42" s="164" t="s">
        <v>374</v>
      </c>
      <c r="B42" s="166" t="s">
        <v>202</v>
      </c>
      <c r="C42" s="166" t="s">
        <v>295</v>
      </c>
      <c r="D42" s="169" t="s">
        <v>313</v>
      </c>
      <c r="E42" s="167" t="s">
        <v>357</v>
      </c>
      <c r="F42" s="161">
        <v>126.26</v>
      </c>
      <c r="G42" s="168">
        <v>126.26</v>
      </c>
      <c r="H42" s="161">
        <v>98.89</v>
      </c>
      <c r="I42" s="165">
        <v>27.37</v>
      </c>
      <c r="J42" s="168">
        <v>0</v>
      </c>
      <c r="K42" s="161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65">
        <v>0</v>
      </c>
      <c r="R42" s="165">
        <v>0</v>
      </c>
      <c r="S42" s="165">
        <v>0</v>
      </c>
      <c r="T42" s="165">
        <v>0</v>
      </c>
      <c r="U42" s="165">
        <v>0</v>
      </c>
      <c r="V42" s="165">
        <v>0</v>
      </c>
      <c r="W42" s="165">
        <v>0</v>
      </c>
      <c r="X42" s="168">
        <v>0</v>
      </c>
      <c r="Y42" s="170">
        <v>0</v>
      </c>
      <c r="Z42" s="161">
        <v>0</v>
      </c>
      <c r="AA42" s="165">
        <v>0</v>
      </c>
    </row>
    <row r="43" spans="1:27" ht="20.25" customHeight="1">
      <c r="A43" s="164" t="s">
        <v>374</v>
      </c>
      <c r="B43" s="166" t="s">
        <v>202</v>
      </c>
      <c r="C43" s="166" t="s">
        <v>203</v>
      </c>
      <c r="D43" s="169" t="s">
        <v>313</v>
      </c>
      <c r="E43" s="167" t="s">
        <v>55</v>
      </c>
      <c r="F43" s="161">
        <v>50</v>
      </c>
      <c r="G43" s="168">
        <v>0</v>
      </c>
      <c r="H43" s="161">
        <v>0</v>
      </c>
      <c r="I43" s="165">
        <v>0</v>
      </c>
      <c r="J43" s="168">
        <v>0</v>
      </c>
      <c r="K43" s="161">
        <v>50</v>
      </c>
      <c r="L43" s="165">
        <v>0</v>
      </c>
      <c r="M43" s="165">
        <v>45.2</v>
      </c>
      <c r="N43" s="165">
        <v>0</v>
      </c>
      <c r="O43" s="165">
        <v>0</v>
      </c>
      <c r="P43" s="165">
        <v>0</v>
      </c>
      <c r="Q43" s="165">
        <v>0</v>
      </c>
      <c r="R43" s="165">
        <v>0</v>
      </c>
      <c r="S43" s="165">
        <v>4.8</v>
      </c>
      <c r="T43" s="165">
        <v>0</v>
      </c>
      <c r="U43" s="165">
        <v>0</v>
      </c>
      <c r="V43" s="165">
        <v>0</v>
      </c>
      <c r="W43" s="165">
        <v>0</v>
      </c>
      <c r="X43" s="168">
        <v>0</v>
      </c>
      <c r="Y43" s="170">
        <v>0</v>
      </c>
      <c r="Z43" s="161">
        <v>0</v>
      </c>
      <c r="AA43" s="165">
        <v>0</v>
      </c>
    </row>
    <row r="44" spans="1:27" ht="20.25" customHeight="1">
      <c r="A44" s="164" t="s">
        <v>95</v>
      </c>
      <c r="B44" s="166" t="s">
        <v>294</v>
      </c>
      <c r="C44" s="166" t="s">
        <v>295</v>
      </c>
      <c r="D44" s="169" t="s">
        <v>313</v>
      </c>
      <c r="E44" s="167" t="s">
        <v>125</v>
      </c>
      <c r="F44" s="161">
        <v>0.39</v>
      </c>
      <c r="G44" s="168">
        <v>0.39</v>
      </c>
      <c r="H44" s="161">
        <v>0</v>
      </c>
      <c r="I44" s="165">
        <v>0</v>
      </c>
      <c r="J44" s="168">
        <v>0.39</v>
      </c>
      <c r="K44" s="161"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  <c r="Q44" s="165">
        <v>0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165">
        <v>0</v>
      </c>
      <c r="X44" s="168">
        <v>0</v>
      </c>
      <c r="Y44" s="170">
        <v>0</v>
      </c>
      <c r="Z44" s="161">
        <v>0</v>
      </c>
      <c r="AA44" s="165">
        <v>0</v>
      </c>
    </row>
    <row r="45" spans="1:27" ht="20.25" customHeight="1">
      <c r="A45" s="164" t="s">
        <v>172</v>
      </c>
      <c r="B45" s="166" t="s">
        <v>229</v>
      </c>
      <c r="C45" s="166" t="s">
        <v>295</v>
      </c>
      <c r="D45" s="169" t="s">
        <v>313</v>
      </c>
      <c r="E45" s="167" t="s">
        <v>287</v>
      </c>
      <c r="F45" s="161">
        <v>6.14</v>
      </c>
      <c r="G45" s="168">
        <v>6.14</v>
      </c>
      <c r="H45" s="161">
        <v>6.14</v>
      </c>
      <c r="I45" s="165">
        <v>0</v>
      </c>
      <c r="J45" s="168">
        <v>0</v>
      </c>
      <c r="K45" s="161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  <c r="Q45" s="165">
        <v>0</v>
      </c>
      <c r="R45" s="165">
        <v>0</v>
      </c>
      <c r="S45" s="165">
        <v>0</v>
      </c>
      <c r="T45" s="165">
        <v>0</v>
      </c>
      <c r="U45" s="165">
        <v>0</v>
      </c>
      <c r="V45" s="165">
        <v>0</v>
      </c>
      <c r="W45" s="165">
        <v>0</v>
      </c>
      <c r="X45" s="168">
        <v>0</v>
      </c>
      <c r="Y45" s="170">
        <v>0</v>
      </c>
      <c r="Z45" s="161">
        <v>0</v>
      </c>
      <c r="AA45" s="165">
        <v>0</v>
      </c>
    </row>
    <row r="46" spans="1:27" ht="20.25" customHeight="1">
      <c r="A46" s="164" t="s">
        <v>146</v>
      </c>
      <c r="B46" s="166" t="s">
        <v>203</v>
      </c>
      <c r="C46" s="166" t="s">
        <v>295</v>
      </c>
      <c r="D46" s="169" t="s">
        <v>313</v>
      </c>
      <c r="E46" s="167" t="s">
        <v>301</v>
      </c>
      <c r="F46" s="161">
        <v>13.85</v>
      </c>
      <c r="G46" s="168">
        <v>13.85</v>
      </c>
      <c r="H46" s="161">
        <v>0</v>
      </c>
      <c r="I46" s="165">
        <v>0</v>
      </c>
      <c r="J46" s="168">
        <v>13.85</v>
      </c>
      <c r="K46" s="161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8">
        <v>0</v>
      </c>
      <c r="Y46" s="170">
        <v>0</v>
      </c>
      <c r="Z46" s="161">
        <v>0</v>
      </c>
      <c r="AA46" s="165">
        <v>0</v>
      </c>
    </row>
    <row r="47" spans="1:27" ht="20.25" customHeight="1">
      <c r="A47" s="164"/>
      <c r="B47" s="166"/>
      <c r="C47" s="166"/>
      <c r="D47" s="169" t="s">
        <v>103</v>
      </c>
      <c r="E47" s="167" t="s">
        <v>324</v>
      </c>
      <c r="F47" s="161">
        <v>1037.84</v>
      </c>
      <c r="G47" s="168">
        <v>166.84</v>
      </c>
      <c r="H47" s="161">
        <v>119.72</v>
      </c>
      <c r="I47" s="165">
        <v>31.31</v>
      </c>
      <c r="J47" s="168">
        <v>15.81</v>
      </c>
      <c r="K47" s="161">
        <v>871</v>
      </c>
      <c r="L47" s="165">
        <v>0</v>
      </c>
      <c r="M47" s="165">
        <v>871</v>
      </c>
      <c r="N47" s="165">
        <v>0</v>
      </c>
      <c r="O47" s="165">
        <v>0</v>
      </c>
      <c r="P47" s="165">
        <v>0</v>
      </c>
      <c r="Q47" s="165">
        <v>0</v>
      </c>
      <c r="R47" s="165">
        <v>0</v>
      </c>
      <c r="S47" s="165">
        <v>0</v>
      </c>
      <c r="T47" s="165">
        <v>0</v>
      </c>
      <c r="U47" s="165">
        <v>0</v>
      </c>
      <c r="V47" s="165">
        <v>0</v>
      </c>
      <c r="W47" s="165">
        <v>0</v>
      </c>
      <c r="X47" s="168">
        <v>0</v>
      </c>
      <c r="Y47" s="170">
        <v>0</v>
      </c>
      <c r="Z47" s="161">
        <v>0</v>
      </c>
      <c r="AA47" s="165">
        <v>0</v>
      </c>
    </row>
    <row r="48" spans="1:27" ht="20.25" customHeight="1">
      <c r="A48" s="164" t="s">
        <v>374</v>
      </c>
      <c r="B48" s="166" t="s">
        <v>202</v>
      </c>
      <c r="C48" s="166" t="s">
        <v>295</v>
      </c>
      <c r="D48" s="169" t="s">
        <v>313</v>
      </c>
      <c r="E48" s="167" t="s">
        <v>357</v>
      </c>
      <c r="F48" s="161">
        <v>144.03</v>
      </c>
      <c r="G48" s="168">
        <v>144.03</v>
      </c>
      <c r="H48" s="161">
        <v>112.72</v>
      </c>
      <c r="I48" s="165">
        <v>31.31</v>
      </c>
      <c r="J48" s="168">
        <v>0</v>
      </c>
      <c r="K48" s="161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  <c r="Q48" s="165">
        <v>0</v>
      </c>
      <c r="R48" s="165">
        <v>0</v>
      </c>
      <c r="S48" s="165">
        <v>0</v>
      </c>
      <c r="T48" s="165">
        <v>0</v>
      </c>
      <c r="U48" s="165">
        <v>0</v>
      </c>
      <c r="V48" s="165">
        <v>0</v>
      </c>
      <c r="W48" s="165">
        <v>0</v>
      </c>
      <c r="X48" s="168">
        <v>0</v>
      </c>
      <c r="Y48" s="170">
        <v>0</v>
      </c>
      <c r="Z48" s="161">
        <v>0</v>
      </c>
      <c r="AA48" s="165">
        <v>0</v>
      </c>
    </row>
    <row r="49" spans="1:27" ht="20.25" customHeight="1">
      <c r="A49" s="164" t="s">
        <v>374</v>
      </c>
      <c r="B49" s="166" t="s">
        <v>202</v>
      </c>
      <c r="C49" s="166" t="s">
        <v>294</v>
      </c>
      <c r="D49" s="169" t="s">
        <v>313</v>
      </c>
      <c r="E49" s="167" t="s">
        <v>381</v>
      </c>
      <c r="F49" s="161">
        <v>871</v>
      </c>
      <c r="G49" s="168">
        <v>0</v>
      </c>
      <c r="H49" s="161">
        <v>0</v>
      </c>
      <c r="I49" s="165">
        <v>0</v>
      </c>
      <c r="J49" s="168">
        <v>0</v>
      </c>
      <c r="K49" s="161">
        <v>871</v>
      </c>
      <c r="L49" s="165">
        <v>0</v>
      </c>
      <c r="M49" s="165">
        <v>871</v>
      </c>
      <c r="N49" s="165">
        <v>0</v>
      </c>
      <c r="O49" s="165">
        <v>0</v>
      </c>
      <c r="P49" s="165">
        <v>0</v>
      </c>
      <c r="Q49" s="165">
        <v>0</v>
      </c>
      <c r="R49" s="165">
        <v>0</v>
      </c>
      <c r="S49" s="165">
        <v>0</v>
      </c>
      <c r="T49" s="165">
        <v>0</v>
      </c>
      <c r="U49" s="165">
        <v>0</v>
      </c>
      <c r="V49" s="165">
        <v>0</v>
      </c>
      <c r="W49" s="165">
        <v>0</v>
      </c>
      <c r="X49" s="168">
        <v>0</v>
      </c>
      <c r="Y49" s="170">
        <v>0</v>
      </c>
      <c r="Z49" s="161">
        <v>0</v>
      </c>
      <c r="AA49" s="165">
        <v>0</v>
      </c>
    </row>
    <row r="50" spans="1:27" ht="20.25" customHeight="1">
      <c r="A50" s="164" t="s">
        <v>172</v>
      </c>
      <c r="B50" s="166" t="s">
        <v>229</v>
      </c>
      <c r="C50" s="166" t="s">
        <v>295</v>
      </c>
      <c r="D50" s="169" t="s">
        <v>313</v>
      </c>
      <c r="E50" s="167" t="s">
        <v>287</v>
      </c>
      <c r="F50" s="161">
        <v>7</v>
      </c>
      <c r="G50" s="168">
        <v>7</v>
      </c>
      <c r="H50" s="161">
        <v>7</v>
      </c>
      <c r="I50" s="165">
        <v>0</v>
      </c>
      <c r="J50" s="168">
        <v>0</v>
      </c>
      <c r="K50" s="161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5">
        <v>0</v>
      </c>
      <c r="S50" s="165">
        <v>0</v>
      </c>
      <c r="T50" s="165">
        <v>0</v>
      </c>
      <c r="U50" s="165">
        <v>0</v>
      </c>
      <c r="V50" s="165">
        <v>0</v>
      </c>
      <c r="W50" s="165">
        <v>0</v>
      </c>
      <c r="X50" s="168">
        <v>0</v>
      </c>
      <c r="Y50" s="170">
        <v>0</v>
      </c>
      <c r="Z50" s="161">
        <v>0</v>
      </c>
      <c r="AA50" s="165">
        <v>0</v>
      </c>
    </row>
    <row r="51" spans="1:27" ht="20.25" customHeight="1">
      <c r="A51" s="164" t="s">
        <v>146</v>
      </c>
      <c r="B51" s="166" t="s">
        <v>203</v>
      </c>
      <c r="C51" s="166" t="s">
        <v>295</v>
      </c>
      <c r="D51" s="169" t="s">
        <v>313</v>
      </c>
      <c r="E51" s="167" t="s">
        <v>301</v>
      </c>
      <c r="F51" s="161">
        <v>15.81</v>
      </c>
      <c r="G51" s="168">
        <v>15.81</v>
      </c>
      <c r="H51" s="161">
        <v>0</v>
      </c>
      <c r="I51" s="165">
        <v>0</v>
      </c>
      <c r="J51" s="168">
        <v>15.81</v>
      </c>
      <c r="K51" s="161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  <c r="Q51" s="165">
        <v>0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0</v>
      </c>
      <c r="X51" s="168">
        <v>0</v>
      </c>
      <c r="Y51" s="170">
        <v>0</v>
      </c>
      <c r="Z51" s="161">
        <v>0</v>
      </c>
      <c r="AA51" s="165">
        <v>0</v>
      </c>
    </row>
    <row r="52" spans="1:27" ht="20.25" customHeight="1">
      <c r="A52" s="164"/>
      <c r="B52" s="166"/>
      <c r="C52" s="166"/>
      <c r="D52" s="169" t="s">
        <v>224</v>
      </c>
      <c r="E52" s="167" t="s">
        <v>13</v>
      </c>
      <c r="F52" s="161">
        <v>67.08</v>
      </c>
      <c r="G52" s="168">
        <v>57.08</v>
      </c>
      <c r="H52" s="161">
        <v>39.98</v>
      </c>
      <c r="I52" s="165">
        <v>11.63</v>
      </c>
      <c r="J52" s="168">
        <v>5.47</v>
      </c>
      <c r="K52" s="161">
        <v>10</v>
      </c>
      <c r="L52" s="165">
        <v>0</v>
      </c>
      <c r="M52" s="165">
        <v>10</v>
      </c>
      <c r="N52" s="165">
        <v>0</v>
      </c>
      <c r="O52" s="165">
        <v>0</v>
      </c>
      <c r="P52" s="165">
        <v>0</v>
      </c>
      <c r="Q52" s="165">
        <v>0</v>
      </c>
      <c r="R52" s="165">
        <v>0</v>
      </c>
      <c r="S52" s="165">
        <v>0</v>
      </c>
      <c r="T52" s="165">
        <v>0</v>
      </c>
      <c r="U52" s="165">
        <v>0</v>
      </c>
      <c r="V52" s="165">
        <v>0</v>
      </c>
      <c r="W52" s="165">
        <v>0</v>
      </c>
      <c r="X52" s="168">
        <v>0</v>
      </c>
      <c r="Y52" s="170">
        <v>0</v>
      </c>
      <c r="Z52" s="161">
        <v>0</v>
      </c>
      <c r="AA52" s="165">
        <v>0</v>
      </c>
    </row>
    <row r="53" spans="1:27" ht="20.25" customHeight="1">
      <c r="A53" s="164" t="s">
        <v>374</v>
      </c>
      <c r="B53" s="166" t="s">
        <v>202</v>
      </c>
      <c r="C53" s="166" t="s">
        <v>295</v>
      </c>
      <c r="D53" s="169" t="s">
        <v>313</v>
      </c>
      <c r="E53" s="167" t="s">
        <v>357</v>
      </c>
      <c r="F53" s="161">
        <v>49.27</v>
      </c>
      <c r="G53" s="168">
        <v>49.27</v>
      </c>
      <c r="H53" s="161">
        <v>37.64</v>
      </c>
      <c r="I53" s="165">
        <v>11.63</v>
      </c>
      <c r="J53" s="168">
        <v>0</v>
      </c>
      <c r="K53" s="161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165">
        <v>0</v>
      </c>
      <c r="R53" s="165">
        <v>0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168">
        <v>0</v>
      </c>
      <c r="Y53" s="170">
        <v>0</v>
      </c>
      <c r="Z53" s="161">
        <v>0</v>
      </c>
      <c r="AA53" s="165">
        <v>0</v>
      </c>
    </row>
    <row r="54" spans="1:27" ht="20.25" customHeight="1">
      <c r="A54" s="164" t="s">
        <v>374</v>
      </c>
      <c r="B54" s="166" t="s">
        <v>202</v>
      </c>
      <c r="C54" s="166" t="s">
        <v>29</v>
      </c>
      <c r="D54" s="169" t="s">
        <v>313</v>
      </c>
      <c r="E54" s="167" t="s">
        <v>85</v>
      </c>
      <c r="F54" s="161">
        <v>10</v>
      </c>
      <c r="G54" s="168">
        <v>0</v>
      </c>
      <c r="H54" s="161">
        <v>0</v>
      </c>
      <c r="I54" s="165">
        <v>0</v>
      </c>
      <c r="J54" s="168">
        <v>0</v>
      </c>
      <c r="K54" s="161">
        <v>10</v>
      </c>
      <c r="L54" s="165">
        <v>0</v>
      </c>
      <c r="M54" s="165">
        <v>10</v>
      </c>
      <c r="N54" s="165">
        <v>0</v>
      </c>
      <c r="O54" s="165">
        <v>0</v>
      </c>
      <c r="P54" s="165">
        <v>0</v>
      </c>
      <c r="Q54" s="165">
        <v>0</v>
      </c>
      <c r="R54" s="165">
        <v>0</v>
      </c>
      <c r="S54" s="165">
        <v>0</v>
      </c>
      <c r="T54" s="165">
        <v>0</v>
      </c>
      <c r="U54" s="165">
        <v>0</v>
      </c>
      <c r="V54" s="165">
        <v>0</v>
      </c>
      <c r="W54" s="165">
        <v>0</v>
      </c>
      <c r="X54" s="168">
        <v>0</v>
      </c>
      <c r="Y54" s="170">
        <v>0</v>
      </c>
      <c r="Z54" s="161">
        <v>0</v>
      </c>
      <c r="AA54" s="165">
        <v>0</v>
      </c>
    </row>
    <row r="55" spans="1:27" ht="20.25" customHeight="1">
      <c r="A55" s="164" t="s">
        <v>172</v>
      </c>
      <c r="B55" s="166" t="s">
        <v>229</v>
      </c>
      <c r="C55" s="166" t="s">
        <v>295</v>
      </c>
      <c r="D55" s="169" t="s">
        <v>313</v>
      </c>
      <c r="E55" s="167" t="s">
        <v>287</v>
      </c>
      <c r="F55" s="161">
        <v>2.34</v>
      </c>
      <c r="G55" s="168">
        <v>2.34</v>
      </c>
      <c r="H55" s="161">
        <v>2.34</v>
      </c>
      <c r="I55" s="165">
        <v>0</v>
      </c>
      <c r="J55" s="168">
        <v>0</v>
      </c>
      <c r="K55" s="161"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0</v>
      </c>
      <c r="Q55" s="165">
        <v>0</v>
      </c>
      <c r="R55" s="165">
        <v>0</v>
      </c>
      <c r="S55" s="165">
        <v>0</v>
      </c>
      <c r="T55" s="165">
        <v>0</v>
      </c>
      <c r="U55" s="165">
        <v>0</v>
      </c>
      <c r="V55" s="165">
        <v>0</v>
      </c>
      <c r="W55" s="165">
        <v>0</v>
      </c>
      <c r="X55" s="168">
        <v>0</v>
      </c>
      <c r="Y55" s="170">
        <v>0</v>
      </c>
      <c r="Z55" s="161">
        <v>0</v>
      </c>
      <c r="AA55" s="165">
        <v>0</v>
      </c>
    </row>
    <row r="56" spans="1:27" ht="20.25" customHeight="1">
      <c r="A56" s="164" t="s">
        <v>146</v>
      </c>
      <c r="B56" s="166" t="s">
        <v>203</v>
      </c>
      <c r="C56" s="166" t="s">
        <v>295</v>
      </c>
      <c r="D56" s="169" t="s">
        <v>313</v>
      </c>
      <c r="E56" s="167" t="s">
        <v>301</v>
      </c>
      <c r="F56" s="161">
        <v>5.47</v>
      </c>
      <c r="G56" s="168">
        <v>5.47</v>
      </c>
      <c r="H56" s="161">
        <v>0</v>
      </c>
      <c r="I56" s="165">
        <v>0</v>
      </c>
      <c r="J56" s="168">
        <v>5.47</v>
      </c>
      <c r="K56" s="161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  <c r="Q56" s="165">
        <v>0</v>
      </c>
      <c r="R56" s="165">
        <v>0</v>
      </c>
      <c r="S56" s="165">
        <v>0</v>
      </c>
      <c r="T56" s="165">
        <v>0</v>
      </c>
      <c r="U56" s="165">
        <v>0</v>
      </c>
      <c r="V56" s="165">
        <v>0</v>
      </c>
      <c r="W56" s="165">
        <v>0</v>
      </c>
      <c r="X56" s="168">
        <v>0</v>
      </c>
      <c r="Y56" s="170">
        <v>0</v>
      </c>
      <c r="Z56" s="161">
        <v>0</v>
      </c>
      <c r="AA56" s="165">
        <v>0</v>
      </c>
    </row>
    <row r="57" spans="1:27" ht="20.25" customHeight="1">
      <c r="A57" s="164"/>
      <c r="B57" s="166"/>
      <c r="C57" s="166"/>
      <c r="D57" s="169" t="s">
        <v>379</v>
      </c>
      <c r="E57" s="167" t="s">
        <v>237</v>
      </c>
      <c r="F57" s="161">
        <v>285.42</v>
      </c>
      <c r="G57" s="168">
        <v>27.5</v>
      </c>
      <c r="H57" s="161">
        <v>20.29</v>
      </c>
      <c r="I57" s="165">
        <v>4.78</v>
      </c>
      <c r="J57" s="168">
        <v>2.43</v>
      </c>
      <c r="K57" s="161">
        <v>257.92</v>
      </c>
      <c r="L57" s="165">
        <v>0</v>
      </c>
      <c r="M57" s="165">
        <v>257.92</v>
      </c>
      <c r="N57" s="165">
        <v>0</v>
      </c>
      <c r="O57" s="165">
        <v>0</v>
      </c>
      <c r="P57" s="165">
        <v>0</v>
      </c>
      <c r="Q57" s="165">
        <v>0</v>
      </c>
      <c r="R57" s="165">
        <v>0</v>
      </c>
      <c r="S57" s="165">
        <v>0</v>
      </c>
      <c r="T57" s="165">
        <v>0</v>
      </c>
      <c r="U57" s="165">
        <v>0</v>
      </c>
      <c r="V57" s="165">
        <v>0</v>
      </c>
      <c r="W57" s="165">
        <v>0</v>
      </c>
      <c r="X57" s="168">
        <v>0</v>
      </c>
      <c r="Y57" s="170">
        <v>0</v>
      </c>
      <c r="Z57" s="161">
        <v>0</v>
      </c>
      <c r="AA57" s="165">
        <v>0</v>
      </c>
    </row>
    <row r="58" spans="1:27" ht="20.25" customHeight="1">
      <c r="A58" s="164" t="s">
        <v>374</v>
      </c>
      <c r="B58" s="166" t="s">
        <v>202</v>
      </c>
      <c r="C58" s="166" t="s">
        <v>203</v>
      </c>
      <c r="D58" s="169" t="s">
        <v>313</v>
      </c>
      <c r="E58" s="167" t="s">
        <v>55</v>
      </c>
      <c r="F58" s="161">
        <v>257.92</v>
      </c>
      <c r="G58" s="168">
        <v>0</v>
      </c>
      <c r="H58" s="161">
        <v>0</v>
      </c>
      <c r="I58" s="165">
        <v>0</v>
      </c>
      <c r="J58" s="168">
        <v>0</v>
      </c>
      <c r="K58" s="161">
        <v>257.92</v>
      </c>
      <c r="L58" s="165">
        <v>0</v>
      </c>
      <c r="M58" s="165">
        <v>257.92</v>
      </c>
      <c r="N58" s="165">
        <v>0</v>
      </c>
      <c r="O58" s="165">
        <v>0</v>
      </c>
      <c r="P58" s="165">
        <v>0</v>
      </c>
      <c r="Q58" s="165">
        <v>0</v>
      </c>
      <c r="R58" s="165">
        <v>0</v>
      </c>
      <c r="S58" s="165">
        <v>0</v>
      </c>
      <c r="T58" s="165">
        <v>0</v>
      </c>
      <c r="U58" s="165">
        <v>0</v>
      </c>
      <c r="V58" s="165">
        <v>0</v>
      </c>
      <c r="W58" s="165">
        <v>0</v>
      </c>
      <c r="X58" s="168">
        <v>0</v>
      </c>
      <c r="Y58" s="170">
        <v>0</v>
      </c>
      <c r="Z58" s="161">
        <v>0</v>
      </c>
      <c r="AA58" s="165">
        <v>0</v>
      </c>
    </row>
    <row r="59" spans="1:27" ht="20.25" customHeight="1">
      <c r="A59" s="164" t="s">
        <v>374</v>
      </c>
      <c r="B59" s="166" t="s">
        <v>202</v>
      </c>
      <c r="C59" s="166" t="s">
        <v>30</v>
      </c>
      <c r="D59" s="169" t="s">
        <v>313</v>
      </c>
      <c r="E59" s="167" t="s">
        <v>232</v>
      </c>
      <c r="F59" s="161">
        <v>23.89</v>
      </c>
      <c r="G59" s="168">
        <v>23.89</v>
      </c>
      <c r="H59" s="161">
        <v>19.11</v>
      </c>
      <c r="I59" s="165">
        <v>4.78</v>
      </c>
      <c r="J59" s="168">
        <v>0</v>
      </c>
      <c r="K59" s="161">
        <v>0</v>
      </c>
      <c r="L59" s="165">
        <v>0</v>
      </c>
      <c r="M59" s="165">
        <v>0</v>
      </c>
      <c r="N59" s="165">
        <v>0</v>
      </c>
      <c r="O59" s="165">
        <v>0</v>
      </c>
      <c r="P59" s="165">
        <v>0</v>
      </c>
      <c r="Q59" s="165">
        <v>0</v>
      </c>
      <c r="R59" s="165">
        <v>0</v>
      </c>
      <c r="S59" s="165">
        <v>0</v>
      </c>
      <c r="T59" s="165">
        <v>0</v>
      </c>
      <c r="U59" s="165">
        <v>0</v>
      </c>
      <c r="V59" s="165">
        <v>0</v>
      </c>
      <c r="W59" s="165">
        <v>0</v>
      </c>
      <c r="X59" s="168">
        <v>0</v>
      </c>
      <c r="Y59" s="170">
        <v>0</v>
      </c>
      <c r="Z59" s="161">
        <v>0</v>
      </c>
      <c r="AA59" s="165">
        <v>0</v>
      </c>
    </row>
    <row r="60" spans="1:27" ht="20.25" customHeight="1">
      <c r="A60" s="164" t="s">
        <v>172</v>
      </c>
      <c r="B60" s="166" t="s">
        <v>229</v>
      </c>
      <c r="C60" s="166" t="s">
        <v>203</v>
      </c>
      <c r="D60" s="169" t="s">
        <v>313</v>
      </c>
      <c r="E60" s="167" t="s">
        <v>228</v>
      </c>
      <c r="F60" s="161">
        <v>1.18</v>
      </c>
      <c r="G60" s="168">
        <v>1.18</v>
      </c>
      <c r="H60" s="161">
        <v>1.18</v>
      </c>
      <c r="I60" s="165">
        <v>0</v>
      </c>
      <c r="J60" s="168">
        <v>0</v>
      </c>
      <c r="K60" s="161">
        <v>0</v>
      </c>
      <c r="L60" s="165">
        <v>0</v>
      </c>
      <c r="M60" s="165">
        <v>0</v>
      </c>
      <c r="N60" s="165">
        <v>0</v>
      </c>
      <c r="O60" s="165">
        <v>0</v>
      </c>
      <c r="P60" s="165">
        <v>0</v>
      </c>
      <c r="Q60" s="165">
        <v>0</v>
      </c>
      <c r="R60" s="165">
        <v>0</v>
      </c>
      <c r="S60" s="165">
        <v>0</v>
      </c>
      <c r="T60" s="165">
        <v>0</v>
      </c>
      <c r="U60" s="165">
        <v>0</v>
      </c>
      <c r="V60" s="165">
        <v>0</v>
      </c>
      <c r="W60" s="165">
        <v>0</v>
      </c>
      <c r="X60" s="168">
        <v>0</v>
      </c>
      <c r="Y60" s="170">
        <v>0</v>
      </c>
      <c r="Z60" s="161">
        <v>0</v>
      </c>
      <c r="AA60" s="165">
        <v>0</v>
      </c>
    </row>
    <row r="61" spans="1:27" ht="20.25" customHeight="1">
      <c r="A61" s="164" t="s">
        <v>146</v>
      </c>
      <c r="B61" s="166" t="s">
        <v>203</v>
      </c>
      <c r="C61" s="166" t="s">
        <v>295</v>
      </c>
      <c r="D61" s="169" t="s">
        <v>313</v>
      </c>
      <c r="E61" s="167" t="s">
        <v>301</v>
      </c>
      <c r="F61" s="161">
        <v>2.43</v>
      </c>
      <c r="G61" s="168">
        <v>2.43</v>
      </c>
      <c r="H61" s="161">
        <v>0</v>
      </c>
      <c r="I61" s="165">
        <v>0</v>
      </c>
      <c r="J61" s="168">
        <v>2.43</v>
      </c>
      <c r="K61" s="161">
        <v>0</v>
      </c>
      <c r="L61" s="165">
        <v>0</v>
      </c>
      <c r="M61" s="165">
        <v>0</v>
      </c>
      <c r="N61" s="165">
        <v>0</v>
      </c>
      <c r="O61" s="165">
        <v>0</v>
      </c>
      <c r="P61" s="165">
        <v>0</v>
      </c>
      <c r="Q61" s="165">
        <v>0</v>
      </c>
      <c r="R61" s="165">
        <v>0</v>
      </c>
      <c r="S61" s="165">
        <v>0</v>
      </c>
      <c r="T61" s="165">
        <v>0</v>
      </c>
      <c r="U61" s="165">
        <v>0</v>
      </c>
      <c r="V61" s="165">
        <v>0</v>
      </c>
      <c r="W61" s="165">
        <v>0</v>
      </c>
      <c r="X61" s="168">
        <v>0</v>
      </c>
      <c r="Y61" s="170">
        <v>0</v>
      </c>
      <c r="Z61" s="161">
        <v>0</v>
      </c>
      <c r="AA61" s="165">
        <v>0</v>
      </c>
    </row>
    <row r="62" spans="1:27" ht="20.25" customHeight="1">
      <c r="A62" s="164"/>
      <c r="B62" s="166"/>
      <c r="C62" s="166"/>
      <c r="D62" s="169" t="s">
        <v>119</v>
      </c>
      <c r="E62" s="167" t="s">
        <v>243</v>
      </c>
      <c r="F62" s="161">
        <v>800</v>
      </c>
      <c r="G62" s="168">
        <v>0</v>
      </c>
      <c r="H62" s="161">
        <v>0</v>
      </c>
      <c r="I62" s="165">
        <v>0</v>
      </c>
      <c r="J62" s="168">
        <v>0</v>
      </c>
      <c r="K62" s="161">
        <v>800</v>
      </c>
      <c r="L62" s="165">
        <v>0</v>
      </c>
      <c r="M62" s="165">
        <v>0</v>
      </c>
      <c r="N62" s="165">
        <v>0</v>
      </c>
      <c r="O62" s="165">
        <v>0</v>
      </c>
      <c r="P62" s="165">
        <v>0</v>
      </c>
      <c r="Q62" s="165">
        <v>0</v>
      </c>
      <c r="R62" s="165">
        <v>0</v>
      </c>
      <c r="S62" s="165">
        <v>0</v>
      </c>
      <c r="T62" s="165">
        <v>0</v>
      </c>
      <c r="U62" s="165">
        <v>800</v>
      </c>
      <c r="V62" s="165">
        <v>0</v>
      </c>
      <c r="W62" s="165">
        <v>0</v>
      </c>
      <c r="X62" s="168">
        <v>0</v>
      </c>
      <c r="Y62" s="170">
        <v>0</v>
      </c>
      <c r="Z62" s="161">
        <v>0</v>
      </c>
      <c r="AA62" s="165">
        <v>0</v>
      </c>
    </row>
    <row r="63" spans="1:27" ht="20.25" customHeight="1">
      <c r="A63" s="164" t="s">
        <v>347</v>
      </c>
      <c r="B63" s="166" t="s">
        <v>112</v>
      </c>
      <c r="C63" s="166" t="s">
        <v>29</v>
      </c>
      <c r="D63" s="169" t="s">
        <v>313</v>
      </c>
      <c r="E63" s="167" t="s">
        <v>333</v>
      </c>
      <c r="F63" s="161">
        <v>800</v>
      </c>
      <c r="G63" s="168">
        <v>0</v>
      </c>
      <c r="H63" s="161">
        <v>0</v>
      </c>
      <c r="I63" s="165">
        <v>0</v>
      </c>
      <c r="J63" s="168">
        <v>0</v>
      </c>
      <c r="K63" s="161">
        <v>800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  <c r="Q63" s="165">
        <v>0</v>
      </c>
      <c r="R63" s="165">
        <v>0</v>
      </c>
      <c r="S63" s="165">
        <v>0</v>
      </c>
      <c r="T63" s="165">
        <v>0</v>
      </c>
      <c r="U63" s="165">
        <v>800</v>
      </c>
      <c r="V63" s="165">
        <v>0</v>
      </c>
      <c r="W63" s="165">
        <v>0</v>
      </c>
      <c r="X63" s="168">
        <v>0</v>
      </c>
      <c r="Y63" s="170">
        <v>0</v>
      </c>
      <c r="Z63" s="161">
        <v>0</v>
      </c>
      <c r="AA63" s="165">
        <v>0</v>
      </c>
    </row>
    <row r="64" spans="1:30" ht="35.25" customHeight="1">
      <c r="A64" s="9"/>
      <c r="C64" s="9"/>
      <c r="D64" s="9"/>
      <c r="E64" s="9"/>
      <c r="F64" s="9"/>
      <c r="I64" s="9"/>
      <c r="J64" s="9"/>
      <c r="K64" s="9"/>
      <c r="M64" s="9"/>
      <c r="N64" s="9"/>
      <c r="O64" s="9"/>
      <c r="T64" s="9"/>
      <c r="V64" s="9"/>
      <c r="W64" s="9"/>
      <c r="X64" s="9"/>
      <c r="Z64" s="9"/>
      <c r="AB64" s="9"/>
      <c r="AC64" s="9"/>
      <c r="AD64" s="9"/>
    </row>
    <row r="65" spans="3:29" ht="35.25" customHeight="1">
      <c r="C65" s="9"/>
      <c r="D65" s="9"/>
      <c r="E65" s="9"/>
      <c r="F65" s="9"/>
      <c r="G65" s="9"/>
      <c r="H65" s="9"/>
      <c r="J65" s="9"/>
      <c r="K65" s="9"/>
      <c r="L65" s="9"/>
      <c r="M65" s="9"/>
      <c r="N65" s="9"/>
      <c r="P65" s="9"/>
      <c r="Q65" s="9"/>
      <c r="R65" s="9"/>
      <c r="S65" s="9"/>
      <c r="T65" s="9"/>
      <c r="V65" s="9"/>
      <c r="W65" s="9"/>
      <c r="Y65" s="9"/>
      <c r="Z65" s="9"/>
      <c r="AA65" s="9"/>
      <c r="AB65" s="9"/>
      <c r="AC65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7" bottom="0.984251968503937" header="0.5118110236220472" footer="0.5118110236220472"/>
  <pageSetup fitToHeight="100" fitToWidth="1" orientation="landscape" paperSize="8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A1" sqref="A1:E3"/>
    </sheetView>
  </sheetViews>
  <sheetFormatPr defaultColWidth="9.16015625" defaultRowHeight="12.75" customHeight="1"/>
  <cols>
    <col min="1" max="1" width="52.66015625" style="0" customWidth="1"/>
    <col min="2" max="2" width="16.83203125" style="0" customWidth="1"/>
    <col min="3" max="3" width="41.33203125" style="0" customWidth="1"/>
    <col min="4" max="4" width="20.33203125" style="0" customWidth="1"/>
    <col min="5" max="5" width="38.83203125" style="0" customWidth="1"/>
    <col min="6" max="6" width="20.16015625" style="0" customWidth="1"/>
  </cols>
  <sheetData>
    <row r="1" spans="1:6" ht="17.25" customHeight="1">
      <c r="A1" s="207" t="s">
        <v>391</v>
      </c>
      <c r="B1" s="207"/>
      <c r="C1" s="207"/>
      <c r="D1" s="207"/>
      <c r="E1" s="207"/>
      <c r="F1" s="44" t="s">
        <v>35</v>
      </c>
    </row>
    <row r="2" spans="1:5" ht="17.25" customHeight="1">
      <c r="A2" s="207"/>
      <c r="B2" s="207"/>
      <c r="C2" s="207"/>
      <c r="D2" s="207"/>
      <c r="E2" s="207"/>
    </row>
    <row r="3" spans="1:6" ht="18" customHeight="1">
      <c r="A3" s="207"/>
      <c r="B3" s="207"/>
      <c r="C3" s="207"/>
      <c r="D3" s="207"/>
      <c r="E3" s="207"/>
      <c r="F3" s="45" t="s">
        <v>201</v>
      </c>
    </row>
    <row r="4" spans="1:6" ht="15" customHeight="1">
      <c r="A4" s="107" t="s">
        <v>206</v>
      </c>
      <c r="B4" s="108"/>
      <c r="C4" s="206" t="s">
        <v>329</v>
      </c>
      <c r="D4" s="206"/>
      <c r="E4" s="206"/>
      <c r="F4" s="206"/>
    </row>
    <row r="5" spans="1:6" ht="15" customHeight="1">
      <c r="A5" s="109" t="s">
        <v>300</v>
      </c>
      <c r="B5" s="110" t="s">
        <v>350</v>
      </c>
      <c r="C5" s="107" t="s">
        <v>259</v>
      </c>
      <c r="D5" s="111" t="s">
        <v>92</v>
      </c>
      <c r="E5" s="111" t="s">
        <v>54</v>
      </c>
      <c r="F5" s="111" t="s">
        <v>233</v>
      </c>
    </row>
    <row r="6" spans="1:6" ht="15" customHeight="1">
      <c r="A6" s="123" t="s">
        <v>101</v>
      </c>
      <c r="B6" s="172">
        <v>5833.98</v>
      </c>
      <c r="C6" s="113" t="s">
        <v>371</v>
      </c>
      <c r="D6" s="171">
        <v>4707.38</v>
      </c>
      <c r="E6" s="171">
        <v>4707.38</v>
      </c>
      <c r="F6" s="172">
        <v>0</v>
      </c>
    </row>
    <row r="7" spans="1:6" ht="15" customHeight="1">
      <c r="A7" s="123" t="s">
        <v>2</v>
      </c>
      <c r="B7" s="174">
        <v>0</v>
      </c>
      <c r="C7" s="113" t="s">
        <v>332</v>
      </c>
      <c r="D7" s="173">
        <v>0</v>
      </c>
      <c r="E7" s="173">
        <v>0</v>
      </c>
      <c r="F7" s="172">
        <v>0</v>
      </c>
    </row>
    <row r="8" spans="1:7" ht="15" customHeight="1">
      <c r="A8" s="115" t="s">
        <v>314</v>
      </c>
      <c r="B8" s="177">
        <v>0</v>
      </c>
      <c r="C8" s="113" t="s">
        <v>49</v>
      </c>
      <c r="D8" s="173">
        <v>0</v>
      </c>
      <c r="E8" s="173">
        <v>0</v>
      </c>
      <c r="F8" s="172">
        <v>0</v>
      </c>
      <c r="G8" s="9"/>
    </row>
    <row r="9" spans="1:7" ht="15" customHeight="1">
      <c r="A9" s="115"/>
      <c r="B9" s="136"/>
      <c r="C9" s="113" t="s">
        <v>149</v>
      </c>
      <c r="D9" s="173">
        <v>0</v>
      </c>
      <c r="E9" s="173">
        <v>0</v>
      </c>
      <c r="F9" s="172">
        <v>0</v>
      </c>
      <c r="G9" s="9"/>
    </row>
    <row r="10" spans="1:7" ht="15" customHeight="1">
      <c r="A10" s="115"/>
      <c r="B10" s="133"/>
      <c r="C10" s="114" t="s">
        <v>197</v>
      </c>
      <c r="D10" s="173">
        <v>0</v>
      </c>
      <c r="E10" s="173">
        <v>0</v>
      </c>
      <c r="F10" s="172">
        <v>0</v>
      </c>
      <c r="G10" s="9"/>
    </row>
    <row r="11" spans="1:6" ht="15" customHeight="1">
      <c r="A11" s="115"/>
      <c r="B11" s="133"/>
      <c r="C11" s="113" t="s">
        <v>7</v>
      </c>
      <c r="D11" s="173">
        <v>0</v>
      </c>
      <c r="E11" s="173">
        <v>0</v>
      </c>
      <c r="F11" s="172">
        <v>0</v>
      </c>
    </row>
    <row r="12" spans="1:7" ht="15" customHeight="1">
      <c r="A12" s="115"/>
      <c r="B12" s="133"/>
      <c r="C12" s="113" t="s">
        <v>60</v>
      </c>
      <c r="D12" s="173">
        <v>0</v>
      </c>
      <c r="E12" s="173">
        <v>0</v>
      </c>
      <c r="F12" s="172">
        <v>0</v>
      </c>
      <c r="G12" s="9"/>
    </row>
    <row r="13" spans="1:6" ht="15" customHeight="1">
      <c r="A13" s="115"/>
      <c r="B13" s="133"/>
      <c r="C13" s="113" t="s">
        <v>127</v>
      </c>
      <c r="D13" s="173">
        <v>2.64</v>
      </c>
      <c r="E13" s="173">
        <v>2.64</v>
      </c>
      <c r="F13" s="172">
        <v>0</v>
      </c>
    </row>
    <row r="14" spans="1:7" ht="15" customHeight="1">
      <c r="A14" s="115"/>
      <c r="B14" s="132"/>
      <c r="C14" s="123" t="s">
        <v>342</v>
      </c>
      <c r="D14" s="173">
        <v>101.18</v>
      </c>
      <c r="E14" s="173">
        <v>101.18</v>
      </c>
      <c r="F14" s="172">
        <v>0</v>
      </c>
      <c r="G14" s="9"/>
    </row>
    <row r="15" spans="1:6" ht="15" customHeight="1">
      <c r="A15" s="116"/>
      <c r="B15" s="117"/>
      <c r="C15" s="123" t="s">
        <v>222</v>
      </c>
      <c r="D15" s="173">
        <v>0</v>
      </c>
      <c r="E15" s="173">
        <v>0</v>
      </c>
      <c r="F15" s="172">
        <v>0</v>
      </c>
    </row>
    <row r="16" spans="1:6" ht="15" customHeight="1">
      <c r="A16" s="112"/>
      <c r="B16" s="118"/>
      <c r="C16" s="123" t="s">
        <v>383</v>
      </c>
      <c r="D16" s="173">
        <v>800</v>
      </c>
      <c r="E16" s="173">
        <v>800</v>
      </c>
      <c r="F16" s="172">
        <v>0</v>
      </c>
    </row>
    <row r="17" spans="1:6" ht="15" customHeight="1">
      <c r="A17" s="112"/>
      <c r="B17" s="118"/>
      <c r="C17" s="123" t="s">
        <v>44</v>
      </c>
      <c r="D17" s="176">
        <v>0</v>
      </c>
      <c r="E17" s="173">
        <v>0</v>
      </c>
      <c r="F17" s="172">
        <v>0</v>
      </c>
    </row>
    <row r="18" spans="1:7" ht="15" customHeight="1">
      <c r="A18" s="112"/>
      <c r="B18" s="118"/>
      <c r="C18" s="123" t="s">
        <v>216</v>
      </c>
      <c r="D18" s="174">
        <v>0</v>
      </c>
      <c r="E18" s="175">
        <v>0</v>
      </c>
      <c r="F18" s="172">
        <v>0</v>
      </c>
      <c r="G18" s="9"/>
    </row>
    <row r="19" spans="1:7" ht="15" customHeight="1">
      <c r="A19" s="112"/>
      <c r="B19" s="118"/>
      <c r="C19" s="123" t="s">
        <v>67</v>
      </c>
      <c r="D19" s="177">
        <v>0</v>
      </c>
      <c r="E19" s="175">
        <v>0</v>
      </c>
      <c r="F19" s="172">
        <v>0</v>
      </c>
      <c r="G19" s="9"/>
    </row>
    <row r="20" spans="1:6" ht="15" customHeight="1">
      <c r="A20" s="112"/>
      <c r="B20" s="118"/>
      <c r="C20" s="123" t="s">
        <v>248</v>
      </c>
      <c r="D20" s="173">
        <v>0</v>
      </c>
      <c r="E20" s="173">
        <v>0</v>
      </c>
      <c r="F20" s="172">
        <v>0</v>
      </c>
    </row>
    <row r="21" spans="1:6" ht="15" customHeight="1">
      <c r="A21" s="112"/>
      <c r="B21" s="118"/>
      <c r="C21" s="123" t="s">
        <v>166</v>
      </c>
      <c r="D21" s="173">
        <v>0</v>
      </c>
      <c r="E21" s="173">
        <v>0</v>
      </c>
      <c r="F21" s="172">
        <v>0</v>
      </c>
    </row>
    <row r="22" spans="1:6" ht="15" customHeight="1">
      <c r="A22" s="112"/>
      <c r="B22" s="118"/>
      <c r="C22" s="123" t="s">
        <v>372</v>
      </c>
      <c r="D22" s="173">
        <v>0</v>
      </c>
      <c r="E22" s="173">
        <v>0</v>
      </c>
      <c r="F22" s="172">
        <v>0</v>
      </c>
    </row>
    <row r="23" spans="1:6" ht="15" customHeight="1">
      <c r="A23" s="112"/>
      <c r="B23" s="118"/>
      <c r="C23" s="123" t="s">
        <v>12</v>
      </c>
      <c r="D23" s="173">
        <v>0</v>
      </c>
      <c r="E23" s="173">
        <v>0</v>
      </c>
      <c r="F23" s="172">
        <v>0</v>
      </c>
    </row>
    <row r="24" spans="1:6" ht="15" customHeight="1">
      <c r="A24" s="112"/>
      <c r="B24" s="118"/>
      <c r="C24" s="123" t="s">
        <v>325</v>
      </c>
      <c r="D24" s="173">
        <v>222.78</v>
      </c>
      <c r="E24" s="173">
        <v>222.78</v>
      </c>
      <c r="F24" s="172">
        <v>0</v>
      </c>
    </row>
    <row r="25" spans="1:7" ht="15" customHeight="1">
      <c r="A25" s="112"/>
      <c r="B25" s="118"/>
      <c r="C25" s="123" t="s">
        <v>191</v>
      </c>
      <c r="D25" s="173">
        <v>0</v>
      </c>
      <c r="E25" s="173">
        <v>0</v>
      </c>
      <c r="F25" s="172">
        <v>0</v>
      </c>
      <c r="G25" s="155"/>
    </row>
    <row r="26" spans="1:6" ht="15" customHeight="1">
      <c r="A26" s="112"/>
      <c r="B26" s="118"/>
      <c r="C26" s="131" t="s">
        <v>100</v>
      </c>
      <c r="D26" s="173">
        <v>0</v>
      </c>
      <c r="E26" s="173">
        <v>0</v>
      </c>
      <c r="F26" s="172">
        <v>0</v>
      </c>
    </row>
    <row r="27" spans="1:7" ht="15" customHeight="1">
      <c r="A27" s="112"/>
      <c r="B27" s="118"/>
      <c r="C27" s="131" t="s">
        <v>312</v>
      </c>
      <c r="D27" s="173">
        <v>0</v>
      </c>
      <c r="E27" s="173">
        <v>0</v>
      </c>
      <c r="F27" s="172">
        <v>0</v>
      </c>
      <c r="G27" s="9"/>
    </row>
    <row r="28" spans="1:7" ht="14.25" customHeight="1">
      <c r="A28" s="112"/>
      <c r="B28" s="137"/>
      <c r="C28" s="131" t="s">
        <v>129</v>
      </c>
      <c r="D28" s="173">
        <v>0</v>
      </c>
      <c r="E28" s="173">
        <v>0</v>
      </c>
      <c r="F28" s="172">
        <v>0</v>
      </c>
      <c r="G28" s="9"/>
    </row>
    <row r="29" spans="1:7" ht="14.25" customHeight="1">
      <c r="A29" s="112"/>
      <c r="B29" s="127"/>
      <c r="C29" s="131" t="s">
        <v>188</v>
      </c>
      <c r="D29" s="173">
        <v>0</v>
      </c>
      <c r="E29" s="173">
        <v>0</v>
      </c>
      <c r="F29" s="172">
        <v>0</v>
      </c>
      <c r="G29" s="155"/>
    </row>
    <row r="30" spans="1:7" ht="14.25" customHeight="1">
      <c r="A30" s="112"/>
      <c r="B30" s="125"/>
      <c r="C30" s="131" t="s">
        <v>382</v>
      </c>
      <c r="D30" s="173">
        <v>0</v>
      </c>
      <c r="E30" s="173">
        <v>0</v>
      </c>
      <c r="F30" s="172">
        <v>0</v>
      </c>
      <c r="G30" s="9"/>
    </row>
    <row r="31" spans="1:6" ht="14.25" customHeight="1">
      <c r="A31" s="112"/>
      <c r="B31" s="125"/>
      <c r="C31" s="131" t="s">
        <v>138</v>
      </c>
      <c r="D31" s="173">
        <v>0</v>
      </c>
      <c r="E31" s="173">
        <v>0</v>
      </c>
      <c r="F31" s="174">
        <v>0</v>
      </c>
    </row>
    <row r="32" spans="1:6" ht="12.75" customHeight="1">
      <c r="A32" s="115"/>
      <c r="B32" s="125"/>
      <c r="C32" s="135"/>
      <c r="D32" s="142"/>
      <c r="E32" s="141"/>
      <c r="F32" s="156"/>
    </row>
    <row r="33" spans="1:6" ht="12.75" customHeight="1">
      <c r="A33" s="134" t="s">
        <v>267</v>
      </c>
      <c r="B33" s="125">
        <f>SUM(B6:B8)</f>
        <v>5833.98</v>
      </c>
      <c r="C33" s="140" t="s">
        <v>168</v>
      </c>
      <c r="D33" s="141">
        <f>SUM(D6:D31)</f>
        <v>5833.9800000000005</v>
      </c>
      <c r="E33" s="157">
        <f>SUM(E6:E31)</f>
        <v>5833.9800000000005</v>
      </c>
      <c r="F33" s="144">
        <f>SUM(F6:F31)</f>
        <v>0</v>
      </c>
    </row>
    <row r="34" spans="1:6" ht="12.75" customHeight="1">
      <c r="A34" s="115" t="s">
        <v>33</v>
      </c>
      <c r="B34" s="172">
        <v>0</v>
      </c>
      <c r="C34" s="139" t="s">
        <v>290</v>
      </c>
      <c r="D34" s="141">
        <f>B34</f>
        <v>0</v>
      </c>
      <c r="E34" s="158"/>
      <c r="F34" s="144"/>
    </row>
    <row r="35" spans="1:6" ht="14.25" customHeight="1">
      <c r="A35" s="123" t="s">
        <v>254</v>
      </c>
      <c r="B35" s="174">
        <v>0</v>
      </c>
      <c r="C35" s="138"/>
      <c r="D35" s="141"/>
      <c r="E35" s="158"/>
      <c r="F35" s="144"/>
    </row>
    <row r="36" spans="1:6" ht="12.75" customHeight="1">
      <c r="A36" s="115" t="s">
        <v>147</v>
      </c>
      <c r="B36" s="174">
        <v>0</v>
      </c>
      <c r="C36" s="124"/>
      <c r="D36" s="143"/>
      <c r="E36" s="159"/>
      <c r="F36" s="144"/>
    </row>
    <row r="37" spans="1:6" ht="12.75" customHeight="1">
      <c r="A37" s="112"/>
      <c r="B37" s="117"/>
      <c r="C37" s="112"/>
      <c r="D37" s="143"/>
      <c r="E37" s="159"/>
      <c r="F37" s="144"/>
    </row>
    <row r="38" spans="1:6" ht="15" customHeight="1">
      <c r="A38" s="126" t="s">
        <v>373</v>
      </c>
      <c r="B38" s="118">
        <f>B33+B34</f>
        <v>5833.98</v>
      </c>
      <c r="C38" s="126" t="s">
        <v>19</v>
      </c>
      <c r="D38" s="144">
        <f>D33+D34</f>
        <v>5833.9800000000005</v>
      </c>
      <c r="E38" s="159">
        <f>E33</f>
        <v>5833.9800000000005</v>
      </c>
      <c r="F38" s="144">
        <f>F33</f>
        <v>0</v>
      </c>
    </row>
    <row r="39" ht="19.5" customHeight="1"/>
  </sheetData>
  <mergeCells count="2">
    <mergeCell ref="C4:F4"/>
    <mergeCell ref="A1:E3"/>
  </mergeCells>
  <printOptions/>
  <pageMargins left="0.74999998873613" right="0.74999998873613" top="0.9999999849815068" bottom="0.9999999849815068" header="0.4999999924907534" footer="0.4999999924907534"/>
  <pageSetup fitToHeight="999" fitToWidth="1" orientation="portrait" paperSize="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39.16015625" style="0" customWidth="1"/>
    <col min="6" max="27" width="13.3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113</v>
      </c>
      <c r="AB1" s="19"/>
    </row>
    <row r="2" spans="1:28" ht="30" customHeight="1">
      <c r="A2" s="22" t="s">
        <v>353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201</v>
      </c>
      <c r="AB3" s="19"/>
    </row>
    <row r="4" spans="1:28" ht="15" customHeight="1">
      <c r="A4" s="12" t="s">
        <v>384</v>
      </c>
      <c r="B4" s="12"/>
      <c r="C4" s="12"/>
      <c r="D4" s="196" t="s">
        <v>170</v>
      </c>
      <c r="E4" s="196" t="s">
        <v>76</v>
      </c>
      <c r="F4" s="199" t="s">
        <v>304</v>
      </c>
      <c r="G4" s="26" t="s">
        <v>42</v>
      </c>
      <c r="H4" s="26"/>
      <c r="I4" s="26"/>
      <c r="J4" s="26"/>
      <c r="K4" s="77" t="s">
        <v>230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204" t="s">
        <v>334</v>
      </c>
      <c r="W4" s="204" t="s">
        <v>58</v>
      </c>
      <c r="X4" s="204" t="s">
        <v>91</v>
      </c>
      <c r="Y4" s="12" t="s">
        <v>15</v>
      </c>
      <c r="Z4" s="12"/>
      <c r="AA4" s="12"/>
      <c r="AB4" s="23"/>
    </row>
    <row r="5" spans="1:28" ht="60" customHeight="1">
      <c r="A5" s="14" t="s">
        <v>157</v>
      </c>
      <c r="B5" s="14" t="s">
        <v>275</v>
      </c>
      <c r="C5" s="78" t="s">
        <v>271</v>
      </c>
      <c r="D5" s="196"/>
      <c r="E5" s="196"/>
      <c r="F5" s="199"/>
      <c r="G5" s="43" t="s">
        <v>211</v>
      </c>
      <c r="H5" s="76" t="s">
        <v>210</v>
      </c>
      <c r="I5" s="76" t="s">
        <v>256</v>
      </c>
      <c r="J5" s="76" t="s">
        <v>14</v>
      </c>
      <c r="K5" s="43" t="s">
        <v>211</v>
      </c>
      <c r="L5" s="76" t="s">
        <v>210</v>
      </c>
      <c r="M5" s="76" t="s">
        <v>256</v>
      </c>
      <c r="N5" s="76" t="s">
        <v>14</v>
      </c>
      <c r="O5" s="85" t="s">
        <v>110</v>
      </c>
      <c r="P5" s="85" t="s">
        <v>156</v>
      </c>
      <c r="Q5" s="85" t="s">
        <v>102</v>
      </c>
      <c r="R5" s="85" t="s">
        <v>36</v>
      </c>
      <c r="S5" s="72" t="s">
        <v>73</v>
      </c>
      <c r="T5" s="72" t="s">
        <v>5</v>
      </c>
      <c r="U5" s="72" t="s">
        <v>9</v>
      </c>
      <c r="V5" s="204"/>
      <c r="W5" s="204"/>
      <c r="X5" s="204"/>
      <c r="Y5" s="72" t="s">
        <v>211</v>
      </c>
      <c r="Z5" s="72" t="s">
        <v>42</v>
      </c>
      <c r="AA5" s="72" t="s">
        <v>230</v>
      </c>
      <c r="AB5" s="23"/>
    </row>
    <row r="6" spans="1:28" ht="18" customHeight="1">
      <c r="A6" s="42" t="s">
        <v>249</v>
      </c>
      <c r="B6" s="86" t="s">
        <v>249</v>
      </c>
      <c r="C6" s="87"/>
      <c r="D6" s="82" t="s">
        <v>249</v>
      </c>
      <c r="E6" s="43" t="s">
        <v>249</v>
      </c>
      <c r="F6" s="80">
        <v>1</v>
      </c>
      <c r="G6" s="88">
        <f aca="true" t="shared" si="0" ref="G6:AA6">F6+1</f>
        <v>2</v>
      </c>
      <c r="H6" s="88">
        <f t="shared" si="0"/>
        <v>3</v>
      </c>
      <c r="I6" s="88">
        <f t="shared" si="0"/>
        <v>4</v>
      </c>
      <c r="J6" s="88">
        <f t="shared" si="0"/>
        <v>5</v>
      </c>
      <c r="K6" s="88">
        <f t="shared" si="0"/>
        <v>6</v>
      </c>
      <c r="L6" s="88">
        <f t="shared" si="0"/>
        <v>7</v>
      </c>
      <c r="M6" s="88">
        <f t="shared" si="0"/>
        <v>8</v>
      </c>
      <c r="N6" s="88">
        <f t="shared" si="0"/>
        <v>9</v>
      </c>
      <c r="O6" s="88">
        <f t="shared" si="0"/>
        <v>10</v>
      </c>
      <c r="P6" s="88">
        <f t="shared" si="0"/>
        <v>11</v>
      </c>
      <c r="Q6" s="88">
        <f t="shared" si="0"/>
        <v>12</v>
      </c>
      <c r="R6" s="88">
        <f t="shared" si="0"/>
        <v>13</v>
      </c>
      <c r="S6" s="88">
        <f t="shared" si="0"/>
        <v>14</v>
      </c>
      <c r="T6" s="88">
        <f t="shared" si="0"/>
        <v>15</v>
      </c>
      <c r="U6" s="88">
        <f t="shared" si="0"/>
        <v>16</v>
      </c>
      <c r="V6" s="88">
        <f t="shared" si="0"/>
        <v>17</v>
      </c>
      <c r="W6" s="88">
        <f t="shared" si="0"/>
        <v>18</v>
      </c>
      <c r="X6" s="88">
        <f t="shared" si="0"/>
        <v>19</v>
      </c>
      <c r="Y6" s="88">
        <f t="shared" si="0"/>
        <v>20</v>
      </c>
      <c r="Z6" s="88">
        <f t="shared" si="0"/>
        <v>21</v>
      </c>
      <c r="AA6" s="89">
        <f t="shared" si="0"/>
        <v>22</v>
      </c>
      <c r="AB6" s="30"/>
    </row>
    <row r="7" spans="1:30" ht="18" customHeight="1">
      <c r="A7" s="164"/>
      <c r="B7" s="164"/>
      <c r="C7" s="164"/>
      <c r="D7" s="164"/>
      <c r="E7" s="164" t="s">
        <v>92</v>
      </c>
      <c r="F7" s="161">
        <v>5833.98</v>
      </c>
      <c r="G7" s="161">
        <v>2427.8</v>
      </c>
      <c r="H7" s="161">
        <v>1741.3</v>
      </c>
      <c r="I7" s="161">
        <v>460.87</v>
      </c>
      <c r="J7" s="161">
        <v>225.63</v>
      </c>
      <c r="K7" s="161">
        <v>3406.18</v>
      </c>
      <c r="L7" s="161">
        <v>0</v>
      </c>
      <c r="M7" s="161">
        <v>2559.28</v>
      </c>
      <c r="N7" s="161">
        <v>0</v>
      </c>
      <c r="O7" s="161">
        <v>0</v>
      </c>
      <c r="P7" s="161">
        <v>0</v>
      </c>
      <c r="Q7" s="161">
        <v>0</v>
      </c>
      <c r="R7" s="161">
        <v>0</v>
      </c>
      <c r="S7" s="161">
        <v>36.9</v>
      </c>
      <c r="T7" s="161">
        <v>0</v>
      </c>
      <c r="U7" s="161">
        <v>810</v>
      </c>
      <c r="V7" s="161">
        <v>0</v>
      </c>
      <c r="W7" s="161">
        <v>0</v>
      </c>
      <c r="X7" s="161">
        <v>0</v>
      </c>
      <c r="Y7" s="161">
        <v>0</v>
      </c>
      <c r="Z7" s="161">
        <v>0</v>
      </c>
      <c r="AA7" s="161">
        <v>0</v>
      </c>
      <c r="AB7" s="9"/>
      <c r="AC7" s="9"/>
      <c r="AD7" s="28"/>
    </row>
    <row r="8" spans="1:30" ht="18" customHeight="1">
      <c r="A8" s="164"/>
      <c r="B8" s="164"/>
      <c r="C8" s="164"/>
      <c r="D8" s="164" t="s">
        <v>175</v>
      </c>
      <c r="E8" s="164" t="s">
        <v>178</v>
      </c>
      <c r="F8" s="161">
        <v>1561.04</v>
      </c>
      <c r="G8" s="161">
        <v>1214.04</v>
      </c>
      <c r="H8" s="161">
        <v>856.76</v>
      </c>
      <c r="I8" s="161">
        <v>246.09</v>
      </c>
      <c r="J8" s="161">
        <v>111.19</v>
      </c>
      <c r="K8" s="161">
        <v>347</v>
      </c>
      <c r="L8" s="161">
        <v>0</v>
      </c>
      <c r="M8" s="161">
        <v>326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61">
        <v>21</v>
      </c>
      <c r="T8" s="161">
        <v>0</v>
      </c>
      <c r="U8" s="161">
        <v>0</v>
      </c>
      <c r="V8" s="161">
        <v>0</v>
      </c>
      <c r="W8" s="161">
        <v>0</v>
      </c>
      <c r="X8" s="161">
        <v>0</v>
      </c>
      <c r="Y8" s="161">
        <v>0</v>
      </c>
      <c r="Z8" s="161">
        <v>0</v>
      </c>
      <c r="AA8" s="161">
        <v>0</v>
      </c>
      <c r="AB8" s="9"/>
      <c r="AC8" s="9"/>
      <c r="AD8" s="9"/>
    </row>
    <row r="9" spans="1:28" ht="18" customHeight="1">
      <c r="A9" s="164" t="s">
        <v>374</v>
      </c>
      <c r="B9" s="164" t="s">
        <v>202</v>
      </c>
      <c r="C9" s="164" t="s">
        <v>295</v>
      </c>
      <c r="D9" s="164" t="s">
        <v>313</v>
      </c>
      <c r="E9" s="164" t="s">
        <v>357</v>
      </c>
      <c r="F9" s="161">
        <v>1052.57</v>
      </c>
      <c r="G9" s="161">
        <v>1052.57</v>
      </c>
      <c r="H9" s="161">
        <v>806.48</v>
      </c>
      <c r="I9" s="161">
        <v>246.09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1">
        <v>0</v>
      </c>
      <c r="T9" s="161">
        <v>0</v>
      </c>
      <c r="U9" s="161">
        <v>0</v>
      </c>
      <c r="V9" s="161">
        <v>0</v>
      </c>
      <c r="W9" s="161">
        <v>0</v>
      </c>
      <c r="X9" s="161">
        <v>0</v>
      </c>
      <c r="Y9" s="161">
        <v>0</v>
      </c>
      <c r="Z9" s="161">
        <v>0</v>
      </c>
      <c r="AA9" s="161">
        <v>0</v>
      </c>
      <c r="AB9" s="9"/>
    </row>
    <row r="10" spans="1:27" ht="18" customHeight="1">
      <c r="A10" s="164" t="s">
        <v>374</v>
      </c>
      <c r="B10" s="164" t="s">
        <v>202</v>
      </c>
      <c r="C10" s="164" t="s">
        <v>203</v>
      </c>
      <c r="D10" s="164" t="s">
        <v>313</v>
      </c>
      <c r="E10" s="164" t="s">
        <v>55</v>
      </c>
      <c r="F10" s="161">
        <v>347</v>
      </c>
      <c r="G10" s="161">
        <v>0</v>
      </c>
      <c r="H10" s="161">
        <v>0</v>
      </c>
      <c r="I10" s="161">
        <v>0</v>
      </c>
      <c r="J10" s="161">
        <v>0</v>
      </c>
      <c r="K10" s="161">
        <v>347</v>
      </c>
      <c r="L10" s="161">
        <v>0</v>
      </c>
      <c r="M10" s="161">
        <v>326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21</v>
      </c>
      <c r="T10" s="161">
        <v>0</v>
      </c>
      <c r="U10" s="161">
        <v>0</v>
      </c>
      <c r="V10" s="161">
        <v>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</row>
    <row r="11" spans="1:27" ht="18" customHeight="1">
      <c r="A11" s="164" t="s">
        <v>95</v>
      </c>
      <c r="B11" s="164" t="s">
        <v>294</v>
      </c>
      <c r="C11" s="164" t="s">
        <v>295</v>
      </c>
      <c r="D11" s="164" t="s">
        <v>313</v>
      </c>
      <c r="E11" s="164" t="s">
        <v>125</v>
      </c>
      <c r="F11" s="161">
        <v>1.08</v>
      </c>
      <c r="G11" s="161">
        <v>1.08</v>
      </c>
      <c r="H11" s="161">
        <v>0</v>
      </c>
      <c r="I11" s="161">
        <v>0</v>
      </c>
      <c r="J11" s="161">
        <v>1.08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</row>
    <row r="12" spans="1:27" ht="18" customHeight="1">
      <c r="A12" s="164" t="s">
        <v>172</v>
      </c>
      <c r="B12" s="164" t="s">
        <v>229</v>
      </c>
      <c r="C12" s="164" t="s">
        <v>295</v>
      </c>
      <c r="D12" s="164" t="s">
        <v>313</v>
      </c>
      <c r="E12" s="164" t="s">
        <v>287</v>
      </c>
      <c r="F12" s="161">
        <v>50.28</v>
      </c>
      <c r="G12" s="161">
        <v>50.28</v>
      </c>
      <c r="H12" s="161">
        <v>50.28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</row>
    <row r="13" spans="1:27" ht="18" customHeight="1">
      <c r="A13" s="164" t="s">
        <v>146</v>
      </c>
      <c r="B13" s="164" t="s">
        <v>203</v>
      </c>
      <c r="C13" s="164" t="s">
        <v>295</v>
      </c>
      <c r="D13" s="164" t="s">
        <v>313</v>
      </c>
      <c r="E13" s="164" t="s">
        <v>301</v>
      </c>
      <c r="F13" s="161">
        <v>110.11</v>
      </c>
      <c r="G13" s="161">
        <v>110.11</v>
      </c>
      <c r="H13" s="161">
        <v>0</v>
      </c>
      <c r="I13" s="161">
        <v>0</v>
      </c>
      <c r="J13" s="161">
        <v>110.11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</row>
    <row r="14" spans="1:27" ht="18" customHeight="1">
      <c r="A14" s="164"/>
      <c r="B14" s="164"/>
      <c r="C14" s="164"/>
      <c r="D14" s="164" t="s">
        <v>270</v>
      </c>
      <c r="E14" s="164" t="s">
        <v>136</v>
      </c>
      <c r="F14" s="161">
        <v>311.96</v>
      </c>
      <c r="G14" s="161">
        <v>279.96</v>
      </c>
      <c r="H14" s="161">
        <v>207.95</v>
      </c>
      <c r="I14" s="161">
        <v>46.61</v>
      </c>
      <c r="J14" s="161">
        <v>25.4</v>
      </c>
      <c r="K14" s="161">
        <v>32</v>
      </c>
      <c r="L14" s="161">
        <v>0</v>
      </c>
      <c r="M14" s="161">
        <v>28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4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</row>
    <row r="15" spans="1:27" ht="18" customHeight="1">
      <c r="A15" s="164" t="s">
        <v>374</v>
      </c>
      <c r="B15" s="164" t="s">
        <v>202</v>
      </c>
      <c r="C15" s="164" t="s">
        <v>295</v>
      </c>
      <c r="D15" s="164" t="s">
        <v>313</v>
      </c>
      <c r="E15" s="164" t="s">
        <v>357</v>
      </c>
      <c r="F15" s="161">
        <v>243.19</v>
      </c>
      <c r="G15" s="161">
        <v>243.19</v>
      </c>
      <c r="H15" s="161">
        <v>196.58</v>
      </c>
      <c r="I15" s="161">
        <v>46.61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</row>
    <row r="16" spans="1:27" ht="18" customHeight="1">
      <c r="A16" s="164" t="s">
        <v>374</v>
      </c>
      <c r="B16" s="164" t="s">
        <v>202</v>
      </c>
      <c r="C16" s="164" t="s">
        <v>203</v>
      </c>
      <c r="D16" s="164" t="s">
        <v>313</v>
      </c>
      <c r="E16" s="164" t="s">
        <v>55</v>
      </c>
      <c r="F16" s="161">
        <v>32</v>
      </c>
      <c r="G16" s="161">
        <v>0</v>
      </c>
      <c r="H16" s="161">
        <v>0</v>
      </c>
      <c r="I16" s="161">
        <v>0</v>
      </c>
      <c r="J16" s="161">
        <v>0</v>
      </c>
      <c r="K16" s="161">
        <v>32</v>
      </c>
      <c r="L16" s="161">
        <v>0</v>
      </c>
      <c r="M16" s="161">
        <v>28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4</v>
      </c>
      <c r="T16" s="161">
        <v>0</v>
      </c>
      <c r="U16" s="161">
        <v>0</v>
      </c>
      <c r="V16" s="161">
        <v>0</v>
      </c>
      <c r="W16" s="161">
        <v>0</v>
      </c>
      <c r="X16" s="161">
        <v>0</v>
      </c>
      <c r="Y16" s="161">
        <v>0</v>
      </c>
      <c r="Z16" s="161">
        <v>0</v>
      </c>
      <c r="AA16" s="161">
        <v>0</v>
      </c>
    </row>
    <row r="17" spans="1:27" ht="18" customHeight="1">
      <c r="A17" s="164" t="s">
        <v>95</v>
      </c>
      <c r="B17" s="164" t="s">
        <v>294</v>
      </c>
      <c r="C17" s="164" t="s">
        <v>295</v>
      </c>
      <c r="D17" s="164" t="s">
        <v>313</v>
      </c>
      <c r="E17" s="164" t="s">
        <v>125</v>
      </c>
      <c r="F17" s="161">
        <v>0.59</v>
      </c>
      <c r="G17" s="161">
        <v>0.59</v>
      </c>
      <c r="H17" s="161">
        <v>0</v>
      </c>
      <c r="I17" s="161">
        <v>0</v>
      </c>
      <c r="J17" s="161">
        <v>0.59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</row>
    <row r="18" spans="1:27" ht="18" customHeight="1">
      <c r="A18" s="164" t="s">
        <v>172</v>
      </c>
      <c r="B18" s="164" t="s">
        <v>229</v>
      </c>
      <c r="C18" s="164" t="s">
        <v>295</v>
      </c>
      <c r="D18" s="164" t="s">
        <v>313</v>
      </c>
      <c r="E18" s="164" t="s">
        <v>287</v>
      </c>
      <c r="F18" s="161">
        <v>11.37</v>
      </c>
      <c r="G18" s="161">
        <v>11.37</v>
      </c>
      <c r="H18" s="161">
        <v>11.37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</row>
    <row r="19" spans="1:27" ht="18" customHeight="1">
      <c r="A19" s="164" t="s">
        <v>146</v>
      </c>
      <c r="B19" s="164" t="s">
        <v>203</v>
      </c>
      <c r="C19" s="164" t="s">
        <v>295</v>
      </c>
      <c r="D19" s="164" t="s">
        <v>313</v>
      </c>
      <c r="E19" s="164" t="s">
        <v>301</v>
      </c>
      <c r="F19" s="161">
        <v>24.81</v>
      </c>
      <c r="G19" s="161">
        <v>24.81</v>
      </c>
      <c r="H19" s="161">
        <v>0</v>
      </c>
      <c r="I19" s="161">
        <v>0</v>
      </c>
      <c r="J19" s="161">
        <v>24.81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</row>
    <row r="20" spans="1:27" ht="18" customHeight="1">
      <c r="A20" s="164"/>
      <c r="B20" s="164"/>
      <c r="C20" s="164"/>
      <c r="D20" s="164" t="s">
        <v>104</v>
      </c>
      <c r="E20" s="164" t="s">
        <v>46</v>
      </c>
      <c r="F20" s="161">
        <v>435.7</v>
      </c>
      <c r="G20" s="161">
        <v>30.04</v>
      </c>
      <c r="H20" s="161">
        <v>22.59</v>
      </c>
      <c r="I20" s="161">
        <v>4.81</v>
      </c>
      <c r="J20" s="161">
        <v>2.64</v>
      </c>
      <c r="K20" s="161">
        <v>405.66</v>
      </c>
      <c r="L20" s="161">
        <v>0</v>
      </c>
      <c r="M20" s="161">
        <v>394.66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1</v>
      </c>
      <c r="T20" s="161">
        <v>0</v>
      </c>
      <c r="U20" s="161">
        <v>10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</row>
    <row r="21" spans="1:27" ht="18" customHeight="1">
      <c r="A21" s="164" t="s">
        <v>374</v>
      </c>
      <c r="B21" s="164" t="s">
        <v>202</v>
      </c>
      <c r="C21" s="164" t="s">
        <v>30</v>
      </c>
      <c r="D21" s="164" t="s">
        <v>313</v>
      </c>
      <c r="E21" s="164" t="s">
        <v>232</v>
      </c>
      <c r="F21" s="161">
        <v>390.75</v>
      </c>
      <c r="G21" s="161">
        <v>26.09</v>
      </c>
      <c r="H21" s="161">
        <v>21.28</v>
      </c>
      <c r="I21" s="161">
        <v>4.81</v>
      </c>
      <c r="J21" s="161">
        <v>0</v>
      </c>
      <c r="K21" s="161">
        <v>364.66</v>
      </c>
      <c r="L21" s="161">
        <v>0</v>
      </c>
      <c r="M21" s="161">
        <v>364.66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</row>
    <row r="22" spans="1:27" ht="18" customHeight="1">
      <c r="A22" s="164" t="s">
        <v>374</v>
      </c>
      <c r="B22" s="164" t="s">
        <v>202</v>
      </c>
      <c r="C22" s="164" t="s">
        <v>29</v>
      </c>
      <c r="D22" s="164" t="s">
        <v>313</v>
      </c>
      <c r="E22" s="164" t="s">
        <v>85</v>
      </c>
      <c r="F22" s="161">
        <v>41</v>
      </c>
      <c r="G22" s="161">
        <v>0</v>
      </c>
      <c r="H22" s="161">
        <v>0</v>
      </c>
      <c r="I22" s="161">
        <v>0</v>
      </c>
      <c r="J22" s="161">
        <v>0</v>
      </c>
      <c r="K22" s="161">
        <v>41</v>
      </c>
      <c r="L22" s="161">
        <v>0</v>
      </c>
      <c r="M22" s="161">
        <v>30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1</v>
      </c>
      <c r="T22" s="161">
        <v>0</v>
      </c>
      <c r="U22" s="161">
        <v>10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</row>
    <row r="23" spans="1:27" ht="18" customHeight="1">
      <c r="A23" s="164" t="s">
        <v>172</v>
      </c>
      <c r="B23" s="164" t="s">
        <v>229</v>
      </c>
      <c r="C23" s="164" t="s">
        <v>203</v>
      </c>
      <c r="D23" s="164" t="s">
        <v>313</v>
      </c>
      <c r="E23" s="164" t="s">
        <v>228</v>
      </c>
      <c r="F23" s="161">
        <v>1.31</v>
      </c>
      <c r="G23" s="161">
        <v>1.31</v>
      </c>
      <c r="H23" s="161">
        <v>1.31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</row>
    <row r="24" spans="1:27" ht="18" customHeight="1">
      <c r="A24" s="164" t="s">
        <v>146</v>
      </c>
      <c r="B24" s="164" t="s">
        <v>203</v>
      </c>
      <c r="C24" s="164" t="s">
        <v>295</v>
      </c>
      <c r="D24" s="164" t="s">
        <v>313</v>
      </c>
      <c r="E24" s="164" t="s">
        <v>301</v>
      </c>
      <c r="F24" s="161">
        <v>2.64</v>
      </c>
      <c r="G24" s="161">
        <v>2.64</v>
      </c>
      <c r="H24" s="161">
        <v>0</v>
      </c>
      <c r="I24" s="161">
        <v>0</v>
      </c>
      <c r="J24" s="161">
        <v>2.64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</row>
    <row r="25" spans="1:27" ht="18" customHeight="1">
      <c r="A25" s="164"/>
      <c r="B25" s="164"/>
      <c r="C25" s="164"/>
      <c r="D25" s="164" t="s">
        <v>377</v>
      </c>
      <c r="E25" s="164" t="s">
        <v>331</v>
      </c>
      <c r="F25" s="161">
        <v>134.17</v>
      </c>
      <c r="G25" s="161">
        <v>68.97</v>
      </c>
      <c r="H25" s="161">
        <v>54.83</v>
      </c>
      <c r="I25" s="161">
        <v>7.74</v>
      </c>
      <c r="J25" s="161">
        <v>6.4</v>
      </c>
      <c r="K25" s="161">
        <v>65.2</v>
      </c>
      <c r="L25" s="161">
        <v>0</v>
      </c>
      <c r="M25" s="161">
        <v>65.2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</row>
    <row r="26" spans="1:27" ht="18" customHeight="1">
      <c r="A26" s="164" t="s">
        <v>374</v>
      </c>
      <c r="B26" s="164" t="s">
        <v>202</v>
      </c>
      <c r="C26" s="164" t="s">
        <v>30</v>
      </c>
      <c r="D26" s="164" t="s">
        <v>313</v>
      </c>
      <c r="E26" s="164" t="s">
        <v>232</v>
      </c>
      <c r="F26" s="161">
        <v>124.79</v>
      </c>
      <c r="G26" s="161">
        <v>59.59</v>
      </c>
      <c r="H26" s="161">
        <v>51.64</v>
      </c>
      <c r="I26" s="161">
        <v>7.74</v>
      </c>
      <c r="J26" s="161">
        <v>0.21</v>
      </c>
      <c r="K26" s="161">
        <v>65.2</v>
      </c>
      <c r="L26" s="161">
        <v>0</v>
      </c>
      <c r="M26" s="161">
        <v>65.2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</row>
    <row r="27" spans="1:27" ht="18" customHeight="1">
      <c r="A27" s="164" t="s">
        <v>172</v>
      </c>
      <c r="B27" s="164" t="s">
        <v>229</v>
      </c>
      <c r="C27" s="164" t="s">
        <v>203</v>
      </c>
      <c r="D27" s="164" t="s">
        <v>313</v>
      </c>
      <c r="E27" s="164" t="s">
        <v>228</v>
      </c>
      <c r="F27" s="161">
        <v>3.19</v>
      </c>
      <c r="G27" s="161">
        <v>3.19</v>
      </c>
      <c r="H27" s="161">
        <v>3.19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0</v>
      </c>
      <c r="X27" s="161">
        <v>0</v>
      </c>
      <c r="Y27" s="161">
        <v>0</v>
      </c>
      <c r="Z27" s="161">
        <v>0</v>
      </c>
      <c r="AA27" s="161">
        <v>0</v>
      </c>
    </row>
    <row r="28" spans="1:27" ht="18" customHeight="1">
      <c r="A28" s="164" t="s">
        <v>146</v>
      </c>
      <c r="B28" s="164" t="s">
        <v>203</v>
      </c>
      <c r="C28" s="164" t="s">
        <v>295</v>
      </c>
      <c r="D28" s="164" t="s">
        <v>313</v>
      </c>
      <c r="E28" s="164" t="s">
        <v>301</v>
      </c>
      <c r="F28" s="161">
        <v>6.19</v>
      </c>
      <c r="G28" s="161">
        <v>6.19</v>
      </c>
      <c r="H28" s="161">
        <v>0</v>
      </c>
      <c r="I28" s="161">
        <v>0</v>
      </c>
      <c r="J28" s="161">
        <v>6.19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</row>
    <row r="29" spans="1:27" ht="18" customHeight="1">
      <c r="A29" s="164"/>
      <c r="B29" s="164"/>
      <c r="C29" s="164"/>
      <c r="D29" s="164" t="s">
        <v>289</v>
      </c>
      <c r="E29" s="164" t="s">
        <v>132</v>
      </c>
      <c r="F29" s="161">
        <v>829.37</v>
      </c>
      <c r="G29" s="161">
        <v>297.47</v>
      </c>
      <c r="H29" s="161">
        <v>214.61</v>
      </c>
      <c r="I29" s="161">
        <v>54.15</v>
      </c>
      <c r="J29" s="161">
        <v>28.71</v>
      </c>
      <c r="K29" s="161">
        <v>531.9</v>
      </c>
      <c r="L29" s="161">
        <v>0</v>
      </c>
      <c r="M29" s="161">
        <v>527.5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4.4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</row>
    <row r="30" spans="1:27" ht="18" customHeight="1">
      <c r="A30" s="164" t="s">
        <v>374</v>
      </c>
      <c r="B30" s="164" t="s">
        <v>202</v>
      </c>
      <c r="C30" s="164" t="s">
        <v>295</v>
      </c>
      <c r="D30" s="164" t="s">
        <v>313</v>
      </c>
      <c r="E30" s="164" t="s">
        <v>357</v>
      </c>
      <c r="F30" s="161">
        <v>256.21</v>
      </c>
      <c r="G30" s="161">
        <v>256.21</v>
      </c>
      <c r="H30" s="161">
        <v>202.06</v>
      </c>
      <c r="I30" s="161">
        <v>54.15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</row>
    <row r="31" spans="1:27" ht="18" customHeight="1">
      <c r="A31" s="164" t="s">
        <v>374</v>
      </c>
      <c r="B31" s="164" t="s">
        <v>202</v>
      </c>
      <c r="C31" s="164" t="s">
        <v>203</v>
      </c>
      <c r="D31" s="164" t="s">
        <v>313</v>
      </c>
      <c r="E31" s="164" t="s">
        <v>55</v>
      </c>
      <c r="F31" s="161">
        <v>111.9</v>
      </c>
      <c r="G31" s="161">
        <v>0</v>
      </c>
      <c r="H31" s="161">
        <v>0</v>
      </c>
      <c r="I31" s="161">
        <v>0</v>
      </c>
      <c r="J31" s="161">
        <v>0</v>
      </c>
      <c r="K31" s="161">
        <v>111.9</v>
      </c>
      <c r="L31" s="161">
        <v>0</v>
      </c>
      <c r="M31" s="161">
        <v>107.5</v>
      </c>
      <c r="N31" s="161">
        <v>0</v>
      </c>
      <c r="O31" s="161">
        <v>0</v>
      </c>
      <c r="P31" s="161">
        <v>0</v>
      </c>
      <c r="Q31" s="161">
        <v>0</v>
      </c>
      <c r="R31" s="161">
        <v>0</v>
      </c>
      <c r="S31" s="161">
        <v>4.4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</row>
    <row r="32" spans="1:27" ht="18" customHeight="1">
      <c r="A32" s="164" t="s">
        <v>374</v>
      </c>
      <c r="B32" s="164" t="s">
        <v>202</v>
      </c>
      <c r="C32" s="164" t="s">
        <v>30</v>
      </c>
      <c r="D32" s="164" t="s">
        <v>313</v>
      </c>
      <c r="E32" s="164" t="s">
        <v>232</v>
      </c>
      <c r="F32" s="161">
        <v>420</v>
      </c>
      <c r="G32" s="161">
        <v>0</v>
      </c>
      <c r="H32" s="161">
        <v>0</v>
      </c>
      <c r="I32" s="161">
        <v>0</v>
      </c>
      <c r="J32" s="161">
        <v>0</v>
      </c>
      <c r="K32" s="161">
        <v>420</v>
      </c>
      <c r="L32" s="161">
        <v>0</v>
      </c>
      <c r="M32" s="161">
        <v>420</v>
      </c>
      <c r="N32" s="161">
        <v>0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</row>
    <row r="33" spans="1:27" ht="18" customHeight="1">
      <c r="A33" s="164" t="s">
        <v>95</v>
      </c>
      <c r="B33" s="164" t="s">
        <v>294</v>
      </c>
      <c r="C33" s="164" t="s">
        <v>295</v>
      </c>
      <c r="D33" s="164" t="s">
        <v>313</v>
      </c>
      <c r="E33" s="164" t="s">
        <v>125</v>
      </c>
      <c r="F33" s="161">
        <v>0.58</v>
      </c>
      <c r="G33" s="161">
        <v>0.58</v>
      </c>
      <c r="H33" s="161">
        <v>0</v>
      </c>
      <c r="I33" s="161">
        <v>0</v>
      </c>
      <c r="J33" s="161">
        <v>0.58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</row>
    <row r="34" spans="1:27" ht="18" customHeight="1">
      <c r="A34" s="164" t="s">
        <v>172</v>
      </c>
      <c r="B34" s="164" t="s">
        <v>229</v>
      </c>
      <c r="C34" s="164" t="s">
        <v>295</v>
      </c>
      <c r="D34" s="164" t="s">
        <v>313</v>
      </c>
      <c r="E34" s="164" t="s">
        <v>287</v>
      </c>
      <c r="F34" s="161">
        <v>12.55</v>
      </c>
      <c r="G34" s="161">
        <v>12.55</v>
      </c>
      <c r="H34" s="161">
        <v>12.55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</row>
    <row r="35" spans="1:27" ht="18" customHeight="1">
      <c r="A35" s="164" t="s">
        <v>146</v>
      </c>
      <c r="B35" s="164" t="s">
        <v>203</v>
      </c>
      <c r="C35" s="164" t="s">
        <v>295</v>
      </c>
      <c r="D35" s="164" t="s">
        <v>313</v>
      </c>
      <c r="E35" s="164" t="s">
        <v>301</v>
      </c>
      <c r="F35" s="161">
        <v>28.13</v>
      </c>
      <c r="G35" s="161">
        <v>28.13</v>
      </c>
      <c r="H35" s="161">
        <v>0</v>
      </c>
      <c r="I35" s="161">
        <v>0</v>
      </c>
      <c r="J35" s="161">
        <v>28.13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0</v>
      </c>
    </row>
    <row r="36" spans="1:27" ht="18" customHeight="1">
      <c r="A36" s="164"/>
      <c r="B36" s="164"/>
      <c r="C36" s="164"/>
      <c r="D36" s="164" t="s">
        <v>3</v>
      </c>
      <c r="E36" s="164" t="s">
        <v>231</v>
      </c>
      <c r="F36" s="161">
        <v>174.76</v>
      </c>
      <c r="G36" s="161">
        <v>139.26</v>
      </c>
      <c r="H36" s="161">
        <v>99.54</v>
      </c>
      <c r="I36" s="161">
        <v>26.38</v>
      </c>
      <c r="J36" s="161">
        <v>13.34</v>
      </c>
      <c r="K36" s="161">
        <v>35.5</v>
      </c>
      <c r="L36" s="161">
        <v>0</v>
      </c>
      <c r="M36" s="161">
        <v>33.8</v>
      </c>
      <c r="N36" s="161">
        <v>0</v>
      </c>
      <c r="O36" s="161">
        <v>0</v>
      </c>
      <c r="P36" s="161">
        <v>0</v>
      </c>
      <c r="Q36" s="161">
        <v>0</v>
      </c>
      <c r="R36" s="161">
        <v>0</v>
      </c>
      <c r="S36" s="161">
        <v>1.7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0</v>
      </c>
      <c r="Z36" s="161">
        <v>0</v>
      </c>
      <c r="AA36" s="161">
        <v>0</v>
      </c>
    </row>
    <row r="37" spans="1:27" ht="18" customHeight="1">
      <c r="A37" s="164" t="s">
        <v>374</v>
      </c>
      <c r="B37" s="164" t="s">
        <v>202</v>
      </c>
      <c r="C37" s="164" t="s">
        <v>295</v>
      </c>
      <c r="D37" s="164" t="s">
        <v>313</v>
      </c>
      <c r="E37" s="164" t="s">
        <v>357</v>
      </c>
      <c r="F37" s="161">
        <v>120.1</v>
      </c>
      <c r="G37" s="161">
        <v>120.1</v>
      </c>
      <c r="H37" s="161">
        <v>93.72</v>
      </c>
      <c r="I37" s="161">
        <v>26.38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</row>
    <row r="38" spans="1:27" ht="18" customHeight="1">
      <c r="A38" s="164" t="s">
        <v>374</v>
      </c>
      <c r="B38" s="164" t="s">
        <v>202</v>
      </c>
      <c r="C38" s="164" t="s">
        <v>203</v>
      </c>
      <c r="D38" s="164" t="s">
        <v>313</v>
      </c>
      <c r="E38" s="164" t="s">
        <v>55</v>
      </c>
      <c r="F38" s="161">
        <v>35.5</v>
      </c>
      <c r="G38" s="161">
        <v>0</v>
      </c>
      <c r="H38" s="161">
        <v>0</v>
      </c>
      <c r="I38" s="161">
        <v>0</v>
      </c>
      <c r="J38" s="161">
        <v>0</v>
      </c>
      <c r="K38" s="161">
        <v>35.5</v>
      </c>
      <c r="L38" s="161">
        <v>0</v>
      </c>
      <c r="M38" s="161">
        <v>33.8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1.7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</row>
    <row r="39" spans="1:27" ht="18" customHeight="1">
      <c r="A39" s="164" t="s">
        <v>172</v>
      </c>
      <c r="B39" s="164" t="s">
        <v>229</v>
      </c>
      <c r="C39" s="164" t="s">
        <v>295</v>
      </c>
      <c r="D39" s="164" t="s">
        <v>313</v>
      </c>
      <c r="E39" s="164" t="s">
        <v>287</v>
      </c>
      <c r="F39" s="161">
        <v>5.82</v>
      </c>
      <c r="G39" s="161">
        <v>5.82</v>
      </c>
      <c r="H39" s="161">
        <v>5.82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S39" s="161">
        <v>0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0</v>
      </c>
      <c r="Z39" s="161">
        <v>0</v>
      </c>
      <c r="AA39" s="161">
        <v>0</v>
      </c>
    </row>
    <row r="40" spans="1:27" ht="18" customHeight="1">
      <c r="A40" s="164" t="s">
        <v>146</v>
      </c>
      <c r="B40" s="164" t="s">
        <v>203</v>
      </c>
      <c r="C40" s="164" t="s">
        <v>295</v>
      </c>
      <c r="D40" s="164" t="s">
        <v>313</v>
      </c>
      <c r="E40" s="164" t="s">
        <v>301</v>
      </c>
      <c r="F40" s="161">
        <v>13.34</v>
      </c>
      <c r="G40" s="161">
        <v>13.34</v>
      </c>
      <c r="H40" s="161">
        <v>0</v>
      </c>
      <c r="I40" s="161">
        <v>0</v>
      </c>
      <c r="J40" s="161">
        <v>13.34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</row>
    <row r="41" spans="1:27" ht="18" customHeight="1">
      <c r="A41" s="164"/>
      <c r="B41" s="164"/>
      <c r="C41" s="164"/>
      <c r="D41" s="164" t="s">
        <v>376</v>
      </c>
      <c r="E41" s="164" t="s">
        <v>25</v>
      </c>
      <c r="F41" s="161">
        <v>196.64</v>
      </c>
      <c r="G41" s="161">
        <v>146.64</v>
      </c>
      <c r="H41" s="161">
        <v>105.03</v>
      </c>
      <c r="I41" s="161">
        <v>27.37</v>
      </c>
      <c r="J41" s="161">
        <v>14.24</v>
      </c>
      <c r="K41" s="161">
        <v>50</v>
      </c>
      <c r="L41" s="161">
        <v>0</v>
      </c>
      <c r="M41" s="161">
        <v>45.2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4.8</v>
      </c>
      <c r="T41" s="161">
        <v>0</v>
      </c>
      <c r="U41" s="161">
        <v>0</v>
      </c>
      <c r="V41" s="161">
        <v>0</v>
      </c>
      <c r="W41" s="161">
        <v>0</v>
      </c>
      <c r="X41" s="161">
        <v>0</v>
      </c>
      <c r="Y41" s="161">
        <v>0</v>
      </c>
      <c r="Z41" s="161">
        <v>0</v>
      </c>
      <c r="AA41" s="161">
        <v>0</v>
      </c>
    </row>
    <row r="42" spans="1:27" ht="18" customHeight="1">
      <c r="A42" s="164" t="s">
        <v>374</v>
      </c>
      <c r="B42" s="164" t="s">
        <v>202</v>
      </c>
      <c r="C42" s="164" t="s">
        <v>295</v>
      </c>
      <c r="D42" s="164" t="s">
        <v>313</v>
      </c>
      <c r="E42" s="164" t="s">
        <v>357</v>
      </c>
      <c r="F42" s="161">
        <v>126.26</v>
      </c>
      <c r="G42" s="161">
        <v>126.26</v>
      </c>
      <c r="H42" s="161">
        <v>98.89</v>
      </c>
      <c r="I42" s="161">
        <v>27.37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1">
        <v>0</v>
      </c>
      <c r="R42" s="161">
        <v>0</v>
      </c>
      <c r="S42" s="16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0</v>
      </c>
      <c r="Y42" s="161">
        <v>0</v>
      </c>
      <c r="Z42" s="161">
        <v>0</v>
      </c>
      <c r="AA42" s="161">
        <v>0</v>
      </c>
    </row>
    <row r="43" spans="1:27" ht="18" customHeight="1">
      <c r="A43" s="164" t="s">
        <v>374</v>
      </c>
      <c r="B43" s="164" t="s">
        <v>202</v>
      </c>
      <c r="C43" s="164" t="s">
        <v>203</v>
      </c>
      <c r="D43" s="164" t="s">
        <v>313</v>
      </c>
      <c r="E43" s="164" t="s">
        <v>55</v>
      </c>
      <c r="F43" s="161">
        <v>50</v>
      </c>
      <c r="G43" s="161">
        <v>0</v>
      </c>
      <c r="H43" s="161">
        <v>0</v>
      </c>
      <c r="I43" s="161">
        <v>0</v>
      </c>
      <c r="J43" s="161">
        <v>0</v>
      </c>
      <c r="K43" s="161">
        <v>50</v>
      </c>
      <c r="L43" s="161">
        <v>0</v>
      </c>
      <c r="M43" s="161">
        <v>45.2</v>
      </c>
      <c r="N43" s="161">
        <v>0</v>
      </c>
      <c r="O43" s="161">
        <v>0</v>
      </c>
      <c r="P43" s="161">
        <v>0</v>
      </c>
      <c r="Q43" s="161">
        <v>0</v>
      </c>
      <c r="R43" s="161">
        <v>0</v>
      </c>
      <c r="S43" s="161">
        <v>4.8</v>
      </c>
      <c r="T43" s="161">
        <v>0</v>
      </c>
      <c r="U43" s="161">
        <v>0</v>
      </c>
      <c r="V43" s="161">
        <v>0</v>
      </c>
      <c r="W43" s="161">
        <v>0</v>
      </c>
      <c r="X43" s="161">
        <v>0</v>
      </c>
      <c r="Y43" s="161">
        <v>0</v>
      </c>
      <c r="Z43" s="161">
        <v>0</v>
      </c>
      <c r="AA43" s="161">
        <v>0</v>
      </c>
    </row>
    <row r="44" spans="1:27" ht="18" customHeight="1">
      <c r="A44" s="164" t="s">
        <v>95</v>
      </c>
      <c r="B44" s="164" t="s">
        <v>294</v>
      </c>
      <c r="C44" s="164" t="s">
        <v>295</v>
      </c>
      <c r="D44" s="164" t="s">
        <v>313</v>
      </c>
      <c r="E44" s="164" t="s">
        <v>125</v>
      </c>
      <c r="F44" s="161">
        <v>0.39</v>
      </c>
      <c r="G44" s="161">
        <v>0.39</v>
      </c>
      <c r="H44" s="161">
        <v>0</v>
      </c>
      <c r="I44" s="161">
        <v>0</v>
      </c>
      <c r="J44" s="161">
        <v>0.39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0</v>
      </c>
      <c r="S44" s="161">
        <v>0</v>
      </c>
      <c r="T44" s="161">
        <v>0</v>
      </c>
      <c r="U44" s="161">
        <v>0</v>
      </c>
      <c r="V44" s="161">
        <v>0</v>
      </c>
      <c r="W44" s="161">
        <v>0</v>
      </c>
      <c r="X44" s="161">
        <v>0</v>
      </c>
      <c r="Y44" s="161">
        <v>0</v>
      </c>
      <c r="Z44" s="161">
        <v>0</v>
      </c>
      <c r="AA44" s="161">
        <v>0</v>
      </c>
    </row>
    <row r="45" spans="1:27" ht="18" customHeight="1">
      <c r="A45" s="164" t="s">
        <v>172</v>
      </c>
      <c r="B45" s="164" t="s">
        <v>229</v>
      </c>
      <c r="C45" s="164" t="s">
        <v>295</v>
      </c>
      <c r="D45" s="164" t="s">
        <v>313</v>
      </c>
      <c r="E45" s="164" t="s">
        <v>287</v>
      </c>
      <c r="F45" s="161">
        <v>6.14</v>
      </c>
      <c r="G45" s="161">
        <v>6.14</v>
      </c>
      <c r="H45" s="161">
        <v>6.14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</row>
    <row r="46" spans="1:27" ht="18" customHeight="1">
      <c r="A46" s="164" t="s">
        <v>146</v>
      </c>
      <c r="B46" s="164" t="s">
        <v>203</v>
      </c>
      <c r="C46" s="164" t="s">
        <v>295</v>
      </c>
      <c r="D46" s="164" t="s">
        <v>313</v>
      </c>
      <c r="E46" s="164" t="s">
        <v>301</v>
      </c>
      <c r="F46" s="161">
        <v>13.85</v>
      </c>
      <c r="G46" s="161">
        <v>13.85</v>
      </c>
      <c r="H46" s="161">
        <v>0</v>
      </c>
      <c r="I46" s="161">
        <v>0</v>
      </c>
      <c r="J46" s="161">
        <v>13.85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1">
        <v>0</v>
      </c>
      <c r="U46" s="161">
        <v>0</v>
      </c>
      <c r="V46" s="161">
        <v>0</v>
      </c>
      <c r="W46" s="161">
        <v>0</v>
      </c>
      <c r="X46" s="161">
        <v>0</v>
      </c>
      <c r="Y46" s="161">
        <v>0</v>
      </c>
      <c r="Z46" s="161">
        <v>0</v>
      </c>
      <c r="AA46" s="161">
        <v>0</v>
      </c>
    </row>
    <row r="47" spans="1:27" ht="18" customHeight="1">
      <c r="A47" s="164"/>
      <c r="B47" s="164"/>
      <c r="C47" s="164"/>
      <c r="D47" s="164" t="s">
        <v>103</v>
      </c>
      <c r="E47" s="164" t="s">
        <v>324</v>
      </c>
      <c r="F47" s="161">
        <v>1037.84</v>
      </c>
      <c r="G47" s="161">
        <v>166.84</v>
      </c>
      <c r="H47" s="161">
        <v>119.72</v>
      </c>
      <c r="I47" s="161">
        <v>31.31</v>
      </c>
      <c r="J47" s="161">
        <v>15.81</v>
      </c>
      <c r="K47" s="161">
        <v>871</v>
      </c>
      <c r="L47" s="161">
        <v>0</v>
      </c>
      <c r="M47" s="161">
        <v>871</v>
      </c>
      <c r="N47" s="161">
        <v>0</v>
      </c>
      <c r="O47" s="161">
        <v>0</v>
      </c>
      <c r="P47" s="161">
        <v>0</v>
      </c>
      <c r="Q47" s="161">
        <v>0</v>
      </c>
      <c r="R47" s="161">
        <v>0</v>
      </c>
      <c r="S47" s="161">
        <v>0</v>
      </c>
      <c r="T47" s="161">
        <v>0</v>
      </c>
      <c r="U47" s="161">
        <v>0</v>
      </c>
      <c r="V47" s="161">
        <v>0</v>
      </c>
      <c r="W47" s="161">
        <v>0</v>
      </c>
      <c r="X47" s="161">
        <v>0</v>
      </c>
      <c r="Y47" s="161">
        <v>0</v>
      </c>
      <c r="Z47" s="161">
        <v>0</v>
      </c>
      <c r="AA47" s="161">
        <v>0</v>
      </c>
    </row>
    <row r="48" spans="1:27" ht="18" customHeight="1">
      <c r="A48" s="164" t="s">
        <v>374</v>
      </c>
      <c r="B48" s="164" t="s">
        <v>202</v>
      </c>
      <c r="C48" s="164" t="s">
        <v>295</v>
      </c>
      <c r="D48" s="164" t="s">
        <v>313</v>
      </c>
      <c r="E48" s="164" t="s">
        <v>357</v>
      </c>
      <c r="F48" s="161">
        <v>144.03</v>
      </c>
      <c r="G48" s="161">
        <v>144.03</v>
      </c>
      <c r="H48" s="161">
        <v>112.72</v>
      </c>
      <c r="I48" s="161">
        <v>31.31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1">
        <v>0</v>
      </c>
      <c r="R48" s="161">
        <v>0</v>
      </c>
      <c r="S48" s="161">
        <v>0</v>
      </c>
      <c r="T48" s="161">
        <v>0</v>
      </c>
      <c r="U48" s="161">
        <v>0</v>
      </c>
      <c r="V48" s="161">
        <v>0</v>
      </c>
      <c r="W48" s="161">
        <v>0</v>
      </c>
      <c r="X48" s="161">
        <v>0</v>
      </c>
      <c r="Y48" s="161">
        <v>0</v>
      </c>
      <c r="Z48" s="161">
        <v>0</v>
      </c>
      <c r="AA48" s="161">
        <v>0</v>
      </c>
    </row>
    <row r="49" spans="1:27" ht="18" customHeight="1">
      <c r="A49" s="164" t="s">
        <v>374</v>
      </c>
      <c r="B49" s="164" t="s">
        <v>202</v>
      </c>
      <c r="C49" s="164" t="s">
        <v>294</v>
      </c>
      <c r="D49" s="164" t="s">
        <v>313</v>
      </c>
      <c r="E49" s="164" t="s">
        <v>381</v>
      </c>
      <c r="F49" s="161">
        <v>871</v>
      </c>
      <c r="G49" s="161">
        <v>0</v>
      </c>
      <c r="H49" s="161">
        <v>0</v>
      </c>
      <c r="I49" s="161">
        <v>0</v>
      </c>
      <c r="J49" s="161">
        <v>0</v>
      </c>
      <c r="K49" s="161">
        <v>871</v>
      </c>
      <c r="L49" s="161">
        <v>0</v>
      </c>
      <c r="M49" s="161">
        <v>871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161">
        <v>0</v>
      </c>
      <c r="AA49" s="161">
        <v>0</v>
      </c>
    </row>
    <row r="50" spans="1:27" ht="18" customHeight="1">
      <c r="A50" s="164" t="s">
        <v>172</v>
      </c>
      <c r="B50" s="164" t="s">
        <v>229</v>
      </c>
      <c r="C50" s="164" t="s">
        <v>295</v>
      </c>
      <c r="D50" s="164" t="s">
        <v>313</v>
      </c>
      <c r="E50" s="164" t="s">
        <v>287</v>
      </c>
      <c r="F50" s="161">
        <v>7</v>
      </c>
      <c r="G50" s="161">
        <v>7</v>
      </c>
      <c r="H50" s="161">
        <v>7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1">
        <v>0</v>
      </c>
      <c r="R50" s="161">
        <v>0</v>
      </c>
      <c r="S50" s="161">
        <v>0</v>
      </c>
      <c r="T50" s="161">
        <v>0</v>
      </c>
      <c r="U50" s="161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</row>
    <row r="51" spans="1:27" ht="18" customHeight="1">
      <c r="A51" s="164" t="s">
        <v>146</v>
      </c>
      <c r="B51" s="164" t="s">
        <v>203</v>
      </c>
      <c r="C51" s="164" t="s">
        <v>295</v>
      </c>
      <c r="D51" s="164" t="s">
        <v>313</v>
      </c>
      <c r="E51" s="164" t="s">
        <v>301</v>
      </c>
      <c r="F51" s="161">
        <v>15.81</v>
      </c>
      <c r="G51" s="161">
        <v>15.81</v>
      </c>
      <c r="H51" s="161">
        <v>0</v>
      </c>
      <c r="I51" s="161">
        <v>0</v>
      </c>
      <c r="J51" s="161">
        <v>15.81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1">
        <v>0</v>
      </c>
      <c r="R51" s="161">
        <v>0</v>
      </c>
      <c r="S51" s="161">
        <v>0</v>
      </c>
      <c r="T51" s="161">
        <v>0</v>
      </c>
      <c r="U51" s="161">
        <v>0</v>
      </c>
      <c r="V51" s="161">
        <v>0</v>
      </c>
      <c r="W51" s="161">
        <v>0</v>
      </c>
      <c r="X51" s="161">
        <v>0</v>
      </c>
      <c r="Y51" s="161">
        <v>0</v>
      </c>
      <c r="Z51" s="161">
        <v>0</v>
      </c>
      <c r="AA51" s="161">
        <v>0</v>
      </c>
    </row>
    <row r="52" spans="1:27" ht="18" customHeight="1">
      <c r="A52" s="164"/>
      <c r="B52" s="164"/>
      <c r="C52" s="164"/>
      <c r="D52" s="164" t="s">
        <v>224</v>
      </c>
      <c r="E52" s="164" t="s">
        <v>13</v>
      </c>
      <c r="F52" s="161">
        <v>67.08</v>
      </c>
      <c r="G52" s="161">
        <v>57.08</v>
      </c>
      <c r="H52" s="161">
        <v>39.98</v>
      </c>
      <c r="I52" s="161">
        <v>11.63</v>
      </c>
      <c r="J52" s="161">
        <v>5.47</v>
      </c>
      <c r="K52" s="161">
        <v>10</v>
      </c>
      <c r="L52" s="161">
        <v>0</v>
      </c>
      <c r="M52" s="161">
        <v>10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0</v>
      </c>
    </row>
    <row r="53" spans="1:27" ht="18" customHeight="1">
      <c r="A53" s="164" t="s">
        <v>374</v>
      </c>
      <c r="B53" s="164" t="s">
        <v>202</v>
      </c>
      <c r="C53" s="164" t="s">
        <v>295</v>
      </c>
      <c r="D53" s="164" t="s">
        <v>313</v>
      </c>
      <c r="E53" s="164" t="s">
        <v>357</v>
      </c>
      <c r="F53" s="161">
        <v>49.27</v>
      </c>
      <c r="G53" s="161">
        <v>49.27</v>
      </c>
      <c r="H53" s="161">
        <v>37.64</v>
      </c>
      <c r="I53" s="161">
        <v>11.63</v>
      </c>
      <c r="J53" s="161">
        <v>0</v>
      </c>
      <c r="K53" s="161">
        <v>0</v>
      </c>
      <c r="L53" s="161">
        <v>0</v>
      </c>
      <c r="M53" s="161">
        <v>0</v>
      </c>
      <c r="N53" s="161">
        <v>0</v>
      </c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</row>
    <row r="54" spans="1:27" ht="18" customHeight="1">
      <c r="A54" s="164" t="s">
        <v>374</v>
      </c>
      <c r="B54" s="164" t="s">
        <v>202</v>
      </c>
      <c r="C54" s="164" t="s">
        <v>29</v>
      </c>
      <c r="D54" s="164" t="s">
        <v>313</v>
      </c>
      <c r="E54" s="164" t="s">
        <v>85</v>
      </c>
      <c r="F54" s="161">
        <v>10</v>
      </c>
      <c r="G54" s="161">
        <v>0</v>
      </c>
      <c r="H54" s="161">
        <v>0</v>
      </c>
      <c r="I54" s="161">
        <v>0</v>
      </c>
      <c r="J54" s="161">
        <v>0</v>
      </c>
      <c r="K54" s="161">
        <v>10</v>
      </c>
      <c r="L54" s="161">
        <v>0</v>
      </c>
      <c r="M54" s="161">
        <v>10</v>
      </c>
      <c r="N54" s="161">
        <v>0</v>
      </c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</row>
    <row r="55" spans="1:27" ht="18" customHeight="1">
      <c r="A55" s="164" t="s">
        <v>172</v>
      </c>
      <c r="B55" s="164" t="s">
        <v>229</v>
      </c>
      <c r="C55" s="164" t="s">
        <v>295</v>
      </c>
      <c r="D55" s="164" t="s">
        <v>313</v>
      </c>
      <c r="E55" s="164" t="s">
        <v>287</v>
      </c>
      <c r="F55" s="161">
        <v>2.34</v>
      </c>
      <c r="G55" s="161">
        <v>2.34</v>
      </c>
      <c r="H55" s="161">
        <v>2.34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0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0</v>
      </c>
    </row>
    <row r="56" spans="1:27" ht="18" customHeight="1">
      <c r="A56" s="164" t="s">
        <v>146</v>
      </c>
      <c r="B56" s="164" t="s">
        <v>203</v>
      </c>
      <c r="C56" s="164" t="s">
        <v>295</v>
      </c>
      <c r="D56" s="164" t="s">
        <v>313</v>
      </c>
      <c r="E56" s="164" t="s">
        <v>301</v>
      </c>
      <c r="F56" s="161">
        <v>5.47</v>
      </c>
      <c r="G56" s="161">
        <v>5.47</v>
      </c>
      <c r="H56" s="161">
        <v>0</v>
      </c>
      <c r="I56" s="161">
        <v>0</v>
      </c>
      <c r="J56" s="161">
        <v>5.47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</row>
    <row r="57" spans="1:27" ht="18" customHeight="1">
      <c r="A57" s="164"/>
      <c r="B57" s="164"/>
      <c r="C57" s="164"/>
      <c r="D57" s="164" t="s">
        <v>379</v>
      </c>
      <c r="E57" s="164" t="s">
        <v>237</v>
      </c>
      <c r="F57" s="161">
        <v>285.42</v>
      </c>
      <c r="G57" s="161">
        <v>27.5</v>
      </c>
      <c r="H57" s="161">
        <v>20.29</v>
      </c>
      <c r="I57" s="161">
        <v>4.78</v>
      </c>
      <c r="J57" s="161">
        <v>2.43</v>
      </c>
      <c r="K57" s="161">
        <v>257.92</v>
      </c>
      <c r="L57" s="161">
        <v>0</v>
      </c>
      <c r="M57" s="161">
        <v>257.92</v>
      </c>
      <c r="N57" s="161">
        <v>0</v>
      </c>
      <c r="O57" s="161">
        <v>0</v>
      </c>
      <c r="P57" s="161">
        <v>0</v>
      </c>
      <c r="Q57" s="161">
        <v>0</v>
      </c>
      <c r="R57" s="161">
        <v>0</v>
      </c>
      <c r="S57" s="161">
        <v>0</v>
      </c>
      <c r="T57" s="161">
        <v>0</v>
      </c>
      <c r="U57" s="161">
        <v>0</v>
      </c>
      <c r="V57" s="161">
        <v>0</v>
      </c>
      <c r="W57" s="161">
        <v>0</v>
      </c>
      <c r="X57" s="161">
        <v>0</v>
      </c>
      <c r="Y57" s="161">
        <v>0</v>
      </c>
      <c r="Z57" s="161">
        <v>0</v>
      </c>
      <c r="AA57" s="161">
        <v>0</v>
      </c>
    </row>
    <row r="58" spans="1:27" ht="18" customHeight="1">
      <c r="A58" s="164" t="s">
        <v>374</v>
      </c>
      <c r="B58" s="164" t="s">
        <v>202</v>
      </c>
      <c r="C58" s="164" t="s">
        <v>203</v>
      </c>
      <c r="D58" s="164" t="s">
        <v>313</v>
      </c>
      <c r="E58" s="164" t="s">
        <v>55</v>
      </c>
      <c r="F58" s="161">
        <v>257.92</v>
      </c>
      <c r="G58" s="161">
        <v>0</v>
      </c>
      <c r="H58" s="161">
        <v>0</v>
      </c>
      <c r="I58" s="161">
        <v>0</v>
      </c>
      <c r="J58" s="161">
        <v>0</v>
      </c>
      <c r="K58" s="161">
        <v>257.92</v>
      </c>
      <c r="L58" s="161">
        <v>0</v>
      </c>
      <c r="M58" s="161">
        <v>257.92</v>
      </c>
      <c r="N58" s="161">
        <v>0</v>
      </c>
      <c r="O58" s="161">
        <v>0</v>
      </c>
      <c r="P58" s="161">
        <v>0</v>
      </c>
      <c r="Q58" s="161">
        <v>0</v>
      </c>
      <c r="R58" s="161">
        <v>0</v>
      </c>
      <c r="S58" s="161">
        <v>0</v>
      </c>
      <c r="T58" s="161">
        <v>0</v>
      </c>
      <c r="U58" s="161">
        <v>0</v>
      </c>
      <c r="V58" s="161">
        <v>0</v>
      </c>
      <c r="W58" s="161">
        <v>0</v>
      </c>
      <c r="X58" s="161">
        <v>0</v>
      </c>
      <c r="Y58" s="161">
        <v>0</v>
      </c>
      <c r="Z58" s="161">
        <v>0</v>
      </c>
      <c r="AA58" s="161">
        <v>0</v>
      </c>
    </row>
    <row r="59" spans="1:27" ht="18" customHeight="1">
      <c r="A59" s="164" t="s">
        <v>374</v>
      </c>
      <c r="B59" s="164" t="s">
        <v>202</v>
      </c>
      <c r="C59" s="164" t="s">
        <v>30</v>
      </c>
      <c r="D59" s="164" t="s">
        <v>313</v>
      </c>
      <c r="E59" s="164" t="s">
        <v>232</v>
      </c>
      <c r="F59" s="161">
        <v>23.89</v>
      </c>
      <c r="G59" s="161">
        <v>23.89</v>
      </c>
      <c r="H59" s="161">
        <v>19.11</v>
      </c>
      <c r="I59" s="161">
        <v>4.78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</row>
    <row r="60" spans="1:27" ht="18" customHeight="1">
      <c r="A60" s="164" t="s">
        <v>172</v>
      </c>
      <c r="B60" s="164" t="s">
        <v>229</v>
      </c>
      <c r="C60" s="164" t="s">
        <v>203</v>
      </c>
      <c r="D60" s="164" t="s">
        <v>313</v>
      </c>
      <c r="E60" s="164" t="s">
        <v>228</v>
      </c>
      <c r="F60" s="161">
        <v>1.18</v>
      </c>
      <c r="G60" s="161">
        <v>1.18</v>
      </c>
      <c r="H60" s="161">
        <v>1.18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</row>
    <row r="61" spans="1:27" ht="18" customHeight="1">
      <c r="A61" s="164" t="s">
        <v>146</v>
      </c>
      <c r="B61" s="164" t="s">
        <v>203</v>
      </c>
      <c r="C61" s="164" t="s">
        <v>295</v>
      </c>
      <c r="D61" s="164" t="s">
        <v>313</v>
      </c>
      <c r="E61" s="164" t="s">
        <v>301</v>
      </c>
      <c r="F61" s="161">
        <v>2.43</v>
      </c>
      <c r="G61" s="161">
        <v>2.43</v>
      </c>
      <c r="H61" s="161">
        <v>0</v>
      </c>
      <c r="I61" s="161">
        <v>0</v>
      </c>
      <c r="J61" s="161">
        <v>2.43</v>
      </c>
      <c r="K61" s="161">
        <v>0</v>
      </c>
      <c r="L61" s="161">
        <v>0</v>
      </c>
      <c r="M61" s="161">
        <v>0</v>
      </c>
      <c r="N61" s="161">
        <v>0</v>
      </c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</row>
    <row r="62" spans="1:27" ht="18" customHeight="1">
      <c r="A62" s="164"/>
      <c r="B62" s="164"/>
      <c r="C62" s="164"/>
      <c r="D62" s="164" t="s">
        <v>119</v>
      </c>
      <c r="E62" s="164" t="s">
        <v>243</v>
      </c>
      <c r="F62" s="161">
        <v>800</v>
      </c>
      <c r="G62" s="161">
        <v>0</v>
      </c>
      <c r="H62" s="161">
        <v>0</v>
      </c>
      <c r="I62" s="161">
        <v>0</v>
      </c>
      <c r="J62" s="161">
        <v>0</v>
      </c>
      <c r="K62" s="161">
        <v>800</v>
      </c>
      <c r="L62" s="161">
        <v>0</v>
      </c>
      <c r="M62" s="161">
        <v>0</v>
      </c>
      <c r="N62" s="161">
        <v>0</v>
      </c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800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</row>
    <row r="63" spans="1:27" ht="18" customHeight="1">
      <c r="A63" s="164" t="s">
        <v>347</v>
      </c>
      <c r="B63" s="164" t="s">
        <v>112</v>
      </c>
      <c r="C63" s="164" t="s">
        <v>29</v>
      </c>
      <c r="D63" s="164" t="s">
        <v>313</v>
      </c>
      <c r="E63" s="164" t="s">
        <v>333</v>
      </c>
      <c r="F63" s="161">
        <v>800</v>
      </c>
      <c r="G63" s="161">
        <v>0</v>
      </c>
      <c r="H63" s="161">
        <v>0</v>
      </c>
      <c r="I63" s="161">
        <v>0</v>
      </c>
      <c r="J63" s="161">
        <v>0</v>
      </c>
      <c r="K63" s="161">
        <v>800</v>
      </c>
      <c r="L63" s="161">
        <v>0</v>
      </c>
      <c r="M63" s="161">
        <v>0</v>
      </c>
      <c r="N63" s="161">
        <v>0</v>
      </c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800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</row>
    <row r="64" spans="1:30" ht="1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B64" s="9"/>
      <c r="AC64" s="9"/>
      <c r="AD64" s="9"/>
    </row>
    <row r="65" spans="1:28" ht="19.5" customHeight="1">
      <c r="A65" s="9"/>
      <c r="C65" s="9"/>
      <c r="D65" s="9"/>
      <c r="E65" s="9"/>
      <c r="G65" s="9"/>
      <c r="H65" s="9"/>
      <c r="I65" s="9"/>
      <c r="L65" s="9"/>
      <c r="M65" s="9"/>
      <c r="N65" s="9"/>
      <c r="O65" s="9"/>
      <c r="P65" s="9"/>
      <c r="Q65" s="9"/>
      <c r="R65" s="9"/>
      <c r="S65" s="9"/>
      <c r="T65" s="9"/>
      <c r="U65" s="9"/>
      <c r="X65" s="9"/>
      <c r="Y65" s="9"/>
      <c r="Z65" s="9"/>
      <c r="AA65" s="9"/>
      <c r="AB65" s="9"/>
    </row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69" bottom="0.9842519685039369" header="0.5118110048489307" footer="0.5118110048489307"/>
  <pageSetup fitToHeight="100" fitToWidth="1" orientation="landscape" paperSize="8" scale="9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2"/>
  <sheetViews>
    <sheetView showGridLines="0" showZeros="0" workbookViewId="0" topLeftCell="A1">
      <selection activeCell="A1" sqref="A1:G3"/>
    </sheetView>
  </sheetViews>
  <sheetFormatPr defaultColWidth="9.16015625" defaultRowHeight="12.75" customHeight="1"/>
  <cols>
    <col min="1" max="1" width="11.83203125" style="0" customWidth="1"/>
    <col min="2" max="2" width="11.33203125" style="0" customWidth="1"/>
    <col min="3" max="3" width="13.66015625" style="0" customWidth="1"/>
    <col min="4" max="4" width="26.16015625" style="0" customWidth="1"/>
    <col min="5" max="5" width="55.33203125" style="0" customWidth="1"/>
    <col min="6" max="6" width="16.83203125" style="0" customWidth="1"/>
    <col min="7" max="7" width="21.33203125" style="0" customWidth="1"/>
    <col min="8" max="8" width="20.5" style="0" customWidth="1"/>
    <col min="9" max="9" width="17.33203125" style="0" customWidth="1"/>
  </cols>
  <sheetData>
    <row r="1" spans="1:8" ht="20.25" customHeight="1">
      <c r="A1" s="215" t="s">
        <v>45</v>
      </c>
      <c r="B1" s="215"/>
      <c r="C1" s="215"/>
      <c r="D1" s="215"/>
      <c r="E1" s="215"/>
      <c r="F1" s="215"/>
      <c r="G1" s="215"/>
      <c r="H1" s="5" t="s">
        <v>283</v>
      </c>
    </row>
    <row r="2" spans="1:8" ht="20.25" customHeight="1">
      <c r="A2" s="215"/>
      <c r="B2" s="215"/>
      <c r="C2" s="215"/>
      <c r="D2" s="215"/>
      <c r="E2" s="215"/>
      <c r="F2" s="215"/>
      <c r="G2" s="215"/>
      <c r="H2" s="47"/>
    </row>
    <row r="3" spans="1:8" ht="20.25" customHeight="1">
      <c r="A3" s="215"/>
      <c r="B3" s="215"/>
      <c r="C3" s="215"/>
      <c r="D3" s="215"/>
      <c r="E3" s="215"/>
      <c r="F3" s="215"/>
      <c r="G3" s="215"/>
      <c r="H3" s="46" t="s">
        <v>201</v>
      </c>
    </row>
    <row r="4" spans="1:8" ht="22.5" customHeight="1">
      <c r="A4" s="208" t="s">
        <v>384</v>
      </c>
      <c r="B4" s="209"/>
      <c r="C4" s="194" t="s">
        <v>196</v>
      </c>
      <c r="D4" s="213" t="s">
        <v>293</v>
      </c>
      <c r="E4" s="210" t="s">
        <v>121</v>
      </c>
      <c r="F4" s="198" t="s">
        <v>92</v>
      </c>
      <c r="G4" s="195" t="s">
        <v>42</v>
      </c>
      <c r="H4" s="196" t="s">
        <v>230</v>
      </c>
    </row>
    <row r="5" spans="1:8" ht="27.75" customHeight="1">
      <c r="A5" s="84" t="s">
        <v>157</v>
      </c>
      <c r="B5" s="90" t="s">
        <v>275</v>
      </c>
      <c r="C5" s="196"/>
      <c r="D5" s="214"/>
      <c r="E5" s="211"/>
      <c r="F5" s="212"/>
      <c r="G5" s="197"/>
      <c r="H5" s="196"/>
    </row>
    <row r="6" spans="1:8" ht="20.25" customHeight="1">
      <c r="A6" s="83" t="s">
        <v>249</v>
      </c>
      <c r="B6" s="83" t="s">
        <v>249</v>
      </c>
      <c r="C6" s="83" t="s">
        <v>249</v>
      </c>
      <c r="D6" s="91" t="s">
        <v>249</v>
      </c>
      <c r="E6" s="92" t="s">
        <v>249</v>
      </c>
      <c r="F6" s="92">
        <v>1</v>
      </c>
      <c r="G6" s="83">
        <v>2</v>
      </c>
      <c r="H6" s="83">
        <v>3</v>
      </c>
    </row>
    <row r="7" spans="1:8" ht="20.25" customHeight="1">
      <c r="A7" s="167"/>
      <c r="B7" s="167"/>
      <c r="C7" s="180"/>
      <c r="D7" s="164"/>
      <c r="E7" s="166"/>
      <c r="F7" s="168">
        <v>5833.98</v>
      </c>
      <c r="G7" s="178">
        <v>2427.8</v>
      </c>
      <c r="H7" s="179">
        <v>3406.18</v>
      </c>
    </row>
    <row r="8" spans="1:10" ht="20.25" customHeight="1">
      <c r="A8" s="167"/>
      <c r="B8" s="167"/>
      <c r="C8" s="180" t="s">
        <v>279</v>
      </c>
      <c r="D8" s="164"/>
      <c r="E8" s="166"/>
      <c r="F8" s="168">
        <v>5833.98</v>
      </c>
      <c r="G8" s="178">
        <v>2427.8</v>
      </c>
      <c r="H8" s="179">
        <v>3406.18</v>
      </c>
      <c r="I8" s="9"/>
      <c r="J8" s="9"/>
    </row>
    <row r="9" spans="1:11" ht="20.25" customHeight="1">
      <c r="A9" s="167"/>
      <c r="B9" s="167"/>
      <c r="C9" s="180" t="s">
        <v>86</v>
      </c>
      <c r="D9" s="164"/>
      <c r="E9" s="166"/>
      <c r="F9" s="168">
        <v>1561.04</v>
      </c>
      <c r="G9" s="178">
        <v>1214.04</v>
      </c>
      <c r="H9" s="179">
        <v>347</v>
      </c>
      <c r="I9" s="9"/>
      <c r="J9" s="9"/>
      <c r="K9" s="9"/>
    </row>
    <row r="10" spans="1:9" ht="20.25" customHeight="1">
      <c r="A10" s="167"/>
      <c r="B10" s="167"/>
      <c r="C10" s="180"/>
      <c r="D10" s="164"/>
      <c r="E10" s="166" t="s">
        <v>139</v>
      </c>
      <c r="F10" s="168">
        <v>21</v>
      </c>
      <c r="G10" s="178">
        <v>0</v>
      </c>
      <c r="H10" s="179">
        <v>21</v>
      </c>
      <c r="I10" s="9"/>
    </row>
    <row r="11" spans="1:9" ht="20.25" customHeight="1">
      <c r="A11" s="167" t="s">
        <v>374</v>
      </c>
      <c r="B11" s="167" t="s">
        <v>202</v>
      </c>
      <c r="C11" s="180" t="s">
        <v>265</v>
      </c>
      <c r="D11" s="164" t="s">
        <v>178</v>
      </c>
      <c r="E11" s="166" t="s">
        <v>285</v>
      </c>
      <c r="F11" s="168">
        <v>21</v>
      </c>
      <c r="G11" s="178">
        <v>0</v>
      </c>
      <c r="H11" s="179">
        <v>21</v>
      </c>
      <c r="I11" s="9"/>
    </row>
    <row r="12" spans="1:11" ht="20.25" customHeight="1">
      <c r="A12" s="167"/>
      <c r="B12" s="167"/>
      <c r="C12" s="180"/>
      <c r="D12" s="164"/>
      <c r="E12" s="166" t="s">
        <v>346</v>
      </c>
      <c r="F12" s="168">
        <v>670.39</v>
      </c>
      <c r="G12" s="178">
        <v>670.39</v>
      </c>
      <c r="H12" s="179">
        <v>0</v>
      </c>
      <c r="K12" s="9"/>
    </row>
    <row r="13" spans="1:10" ht="20.25" customHeight="1">
      <c r="A13" s="167" t="s">
        <v>374</v>
      </c>
      <c r="B13" s="167" t="s">
        <v>202</v>
      </c>
      <c r="C13" s="180" t="s">
        <v>265</v>
      </c>
      <c r="D13" s="164" t="s">
        <v>178</v>
      </c>
      <c r="E13" s="166" t="s">
        <v>319</v>
      </c>
      <c r="F13" s="168">
        <v>302.49</v>
      </c>
      <c r="G13" s="178">
        <v>302.49</v>
      </c>
      <c r="H13" s="179">
        <v>0</v>
      </c>
      <c r="J13" s="9"/>
    </row>
    <row r="14" spans="1:9" ht="20.25" customHeight="1">
      <c r="A14" s="167" t="s">
        <v>374</v>
      </c>
      <c r="B14" s="167" t="s">
        <v>202</v>
      </c>
      <c r="C14" s="180" t="s">
        <v>265</v>
      </c>
      <c r="D14" s="164" t="s">
        <v>178</v>
      </c>
      <c r="E14" s="166" t="s">
        <v>187</v>
      </c>
      <c r="F14" s="168">
        <v>342.69</v>
      </c>
      <c r="G14" s="178">
        <v>342.69</v>
      </c>
      <c r="H14" s="179">
        <v>0</v>
      </c>
      <c r="I14" s="9"/>
    </row>
    <row r="15" spans="1:8" ht="20.25" customHeight="1">
      <c r="A15" s="167" t="s">
        <v>374</v>
      </c>
      <c r="B15" s="167" t="s">
        <v>202</v>
      </c>
      <c r="C15" s="180" t="s">
        <v>265</v>
      </c>
      <c r="D15" s="164" t="s">
        <v>178</v>
      </c>
      <c r="E15" s="166" t="s">
        <v>385</v>
      </c>
      <c r="F15" s="168">
        <v>25.21</v>
      </c>
      <c r="G15" s="178">
        <v>25.21</v>
      </c>
      <c r="H15" s="179">
        <v>0</v>
      </c>
    </row>
    <row r="16" spans="1:11" ht="20.25" customHeight="1">
      <c r="A16" s="167"/>
      <c r="B16" s="167"/>
      <c r="C16" s="180"/>
      <c r="D16" s="164"/>
      <c r="E16" s="166" t="s">
        <v>32</v>
      </c>
      <c r="F16" s="168">
        <v>1.08</v>
      </c>
      <c r="G16" s="178">
        <v>1.08</v>
      </c>
      <c r="H16" s="179">
        <v>0</v>
      </c>
      <c r="K16" s="9"/>
    </row>
    <row r="17" spans="1:12" ht="20.25" customHeight="1">
      <c r="A17" s="167" t="s">
        <v>95</v>
      </c>
      <c r="B17" s="167" t="s">
        <v>294</v>
      </c>
      <c r="C17" s="180" t="s">
        <v>265</v>
      </c>
      <c r="D17" s="164" t="s">
        <v>178</v>
      </c>
      <c r="E17" s="166" t="s">
        <v>118</v>
      </c>
      <c r="F17" s="168">
        <v>1.08</v>
      </c>
      <c r="G17" s="178">
        <v>1.08</v>
      </c>
      <c r="H17" s="179">
        <v>0</v>
      </c>
      <c r="L17" s="9"/>
    </row>
    <row r="18" spans="1:8" ht="20.25" customHeight="1">
      <c r="A18" s="167"/>
      <c r="B18" s="167"/>
      <c r="C18" s="180"/>
      <c r="D18" s="164"/>
      <c r="E18" s="166" t="s">
        <v>299</v>
      </c>
      <c r="F18" s="168">
        <v>246.09</v>
      </c>
      <c r="G18" s="178">
        <v>246.09</v>
      </c>
      <c r="H18" s="179">
        <v>0</v>
      </c>
    </row>
    <row r="19" spans="1:8" ht="20.25" customHeight="1">
      <c r="A19" s="167" t="s">
        <v>374</v>
      </c>
      <c r="B19" s="167" t="s">
        <v>202</v>
      </c>
      <c r="C19" s="180" t="s">
        <v>265</v>
      </c>
      <c r="D19" s="164" t="s">
        <v>178</v>
      </c>
      <c r="E19" s="166" t="s">
        <v>135</v>
      </c>
      <c r="F19" s="168">
        <v>8</v>
      </c>
      <c r="G19" s="178">
        <v>8</v>
      </c>
      <c r="H19" s="179">
        <v>0</v>
      </c>
    </row>
    <row r="20" spans="1:8" ht="20.25" customHeight="1">
      <c r="A20" s="167" t="s">
        <v>374</v>
      </c>
      <c r="B20" s="167" t="s">
        <v>202</v>
      </c>
      <c r="C20" s="180" t="s">
        <v>265</v>
      </c>
      <c r="D20" s="164" t="s">
        <v>178</v>
      </c>
      <c r="E20" s="166" t="s">
        <v>173</v>
      </c>
      <c r="F20" s="168">
        <v>21.01</v>
      </c>
      <c r="G20" s="178">
        <v>21.01</v>
      </c>
      <c r="H20" s="179">
        <v>0</v>
      </c>
    </row>
    <row r="21" spans="1:8" ht="20.25" customHeight="1">
      <c r="A21" s="167" t="s">
        <v>374</v>
      </c>
      <c r="B21" s="167" t="s">
        <v>202</v>
      </c>
      <c r="C21" s="180" t="s">
        <v>265</v>
      </c>
      <c r="D21" s="164" t="s">
        <v>178</v>
      </c>
      <c r="E21" s="166" t="s">
        <v>359</v>
      </c>
      <c r="F21" s="168">
        <v>5.15</v>
      </c>
      <c r="G21" s="178">
        <v>5.15</v>
      </c>
      <c r="H21" s="179">
        <v>0</v>
      </c>
    </row>
    <row r="22" spans="1:8" ht="20.25" customHeight="1">
      <c r="A22" s="167" t="s">
        <v>374</v>
      </c>
      <c r="B22" s="167" t="s">
        <v>202</v>
      </c>
      <c r="C22" s="180" t="s">
        <v>265</v>
      </c>
      <c r="D22" s="164" t="s">
        <v>178</v>
      </c>
      <c r="E22" s="166" t="s">
        <v>145</v>
      </c>
      <c r="F22" s="168">
        <v>3.09</v>
      </c>
      <c r="G22" s="178">
        <v>3.09</v>
      </c>
      <c r="H22" s="179">
        <v>0</v>
      </c>
    </row>
    <row r="23" spans="1:8" ht="20.25" customHeight="1">
      <c r="A23" s="167" t="s">
        <v>374</v>
      </c>
      <c r="B23" s="167" t="s">
        <v>202</v>
      </c>
      <c r="C23" s="180" t="s">
        <v>265</v>
      </c>
      <c r="D23" s="164" t="s">
        <v>178</v>
      </c>
      <c r="E23" s="166" t="s">
        <v>27</v>
      </c>
      <c r="F23" s="168">
        <v>13.39</v>
      </c>
      <c r="G23" s="178">
        <v>13.39</v>
      </c>
      <c r="H23" s="179">
        <v>0</v>
      </c>
    </row>
    <row r="24" spans="1:8" ht="20.25" customHeight="1">
      <c r="A24" s="167" t="s">
        <v>374</v>
      </c>
      <c r="B24" s="167" t="s">
        <v>202</v>
      </c>
      <c r="C24" s="180" t="s">
        <v>265</v>
      </c>
      <c r="D24" s="164" t="s">
        <v>178</v>
      </c>
      <c r="E24" s="166" t="s">
        <v>340</v>
      </c>
      <c r="F24" s="168">
        <v>9.27</v>
      </c>
      <c r="G24" s="178">
        <v>9.27</v>
      </c>
      <c r="H24" s="179">
        <v>0</v>
      </c>
    </row>
    <row r="25" spans="1:8" ht="20.25" customHeight="1">
      <c r="A25" s="167" t="s">
        <v>374</v>
      </c>
      <c r="B25" s="167" t="s">
        <v>202</v>
      </c>
      <c r="C25" s="180" t="s">
        <v>265</v>
      </c>
      <c r="D25" s="164" t="s">
        <v>178</v>
      </c>
      <c r="E25" s="166" t="s">
        <v>159</v>
      </c>
      <c r="F25" s="168">
        <v>2.06</v>
      </c>
      <c r="G25" s="178">
        <v>2.06</v>
      </c>
      <c r="H25" s="179">
        <v>0</v>
      </c>
    </row>
    <row r="26" spans="1:8" ht="20.25" customHeight="1">
      <c r="A26" s="167" t="s">
        <v>374</v>
      </c>
      <c r="B26" s="167" t="s">
        <v>202</v>
      </c>
      <c r="C26" s="180" t="s">
        <v>265</v>
      </c>
      <c r="D26" s="164" t="s">
        <v>178</v>
      </c>
      <c r="E26" s="166" t="s">
        <v>370</v>
      </c>
      <c r="F26" s="168">
        <v>41.2</v>
      </c>
      <c r="G26" s="178">
        <v>41.2</v>
      </c>
      <c r="H26" s="179">
        <v>0</v>
      </c>
    </row>
    <row r="27" spans="1:8" ht="20.25" customHeight="1">
      <c r="A27" s="167" t="s">
        <v>374</v>
      </c>
      <c r="B27" s="167" t="s">
        <v>202</v>
      </c>
      <c r="C27" s="180" t="s">
        <v>265</v>
      </c>
      <c r="D27" s="164" t="s">
        <v>178</v>
      </c>
      <c r="E27" s="166" t="s">
        <v>362</v>
      </c>
      <c r="F27" s="168">
        <v>5.15</v>
      </c>
      <c r="G27" s="178">
        <v>5.15</v>
      </c>
      <c r="H27" s="179">
        <v>0</v>
      </c>
    </row>
    <row r="28" spans="1:8" ht="20.25" customHeight="1">
      <c r="A28" s="167" t="s">
        <v>374</v>
      </c>
      <c r="B28" s="167" t="s">
        <v>202</v>
      </c>
      <c r="C28" s="180" t="s">
        <v>265</v>
      </c>
      <c r="D28" s="164" t="s">
        <v>178</v>
      </c>
      <c r="E28" s="166" t="s">
        <v>0</v>
      </c>
      <c r="F28" s="168">
        <v>8.03</v>
      </c>
      <c r="G28" s="178">
        <v>8.03</v>
      </c>
      <c r="H28" s="179">
        <v>0</v>
      </c>
    </row>
    <row r="29" spans="1:8" ht="20.25" customHeight="1">
      <c r="A29" s="167" t="s">
        <v>374</v>
      </c>
      <c r="B29" s="167" t="s">
        <v>202</v>
      </c>
      <c r="C29" s="180" t="s">
        <v>265</v>
      </c>
      <c r="D29" s="164" t="s">
        <v>178</v>
      </c>
      <c r="E29" s="166" t="s">
        <v>90</v>
      </c>
      <c r="F29" s="168">
        <v>5.36</v>
      </c>
      <c r="G29" s="178">
        <v>5.36</v>
      </c>
      <c r="H29" s="179">
        <v>0</v>
      </c>
    </row>
    <row r="30" spans="1:8" ht="20.25" customHeight="1">
      <c r="A30" s="167" t="s">
        <v>374</v>
      </c>
      <c r="B30" s="167" t="s">
        <v>202</v>
      </c>
      <c r="C30" s="180" t="s">
        <v>265</v>
      </c>
      <c r="D30" s="164" t="s">
        <v>178</v>
      </c>
      <c r="E30" s="166" t="s">
        <v>272</v>
      </c>
      <c r="F30" s="168">
        <v>3.71</v>
      </c>
      <c r="G30" s="178">
        <v>3.71</v>
      </c>
      <c r="H30" s="179">
        <v>0</v>
      </c>
    </row>
    <row r="31" spans="1:8" ht="20.25" customHeight="1">
      <c r="A31" s="167" t="s">
        <v>374</v>
      </c>
      <c r="B31" s="167" t="s">
        <v>202</v>
      </c>
      <c r="C31" s="180" t="s">
        <v>265</v>
      </c>
      <c r="D31" s="164" t="s">
        <v>178</v>
      </c>
      <c r="E31" s="166" t="s">
        <v>107</v>
      </c>
      <c r="F31" s="168">
        <v>13.41</v>
      </c>
      <c r="G31" s="178">
        <v>13.41</v>
      </c>
      <c r="H31" s="179">
        <v>0</v>
      </c>
    </row>
    <row r="32" spans="1:8" ht="20.25" customHeight="1">
      <c r="A32" s="167" t="s">
        <v>374</v>
      </c>
      <c r="B32" s="167" t="s">
        <v>202</v>
      </c>
      <c r="C32" s="180" t="s">
        <v>265</v>
      </c>
      <c r="D32" s="164" t="s">
        <v>178</v>
      </c>
      <c r="E32" s="166" t="s">
        <v>204</v>
      </c>
      <c r="F32" s="168">
        <v>6.7</v>
      </c>
      <c r="G32" s="178">
        <v>6.7</v>
      </c>
      <c r="H32" s="179">
        <v>0</v>
      </c>
    </row>
    <row r="33" spans="1:8" ht="20.25" customHeight="1">
      <c r="A33" s="167" t="s">
        <v>374</v>
      </c>
      <c r="B33" s="167" t="s">
        <v>202</v>
      </c>
      <c r="C33" s="180" t="s">
        <v>265</v>
      </c>
      <c r="D33" s="164" t="s">
        <v>178</v>
      </c>
      <c r="E33" s="166" t="s">
        <v>77</v>
      </c>
      <c r="F33" s="168">
        <v>94.38</v>
      </c>
      <c r="G33" s="178">
        <v>94.38</v>
      </c>
      <c r="H33" s="179">
        <v>0</v>
      </c>
    </row>
    <row r="34" spans="1:8" ht="20.25" customHeight="1">
      <c r="A34" s="167" t="s">
        <v>374</v>
      </c>
      <c r="B34" s="167" t="s">
        <v>202</v>
      </c>
      <c r="C34" s="180" t="s">
        <v>265</v>
      </c>
      <c r="D34" s="164" t="s">
        <v>178</v>
      </c>
      <c r="E34" s="166" t="s">
        <v>177</v>
      </c>
      <c r="F34" s="168">
        <v>6.18</v>
      </c>
      <c r="G34" s="178">
        <v>6.18</v>
      </c>
      <c r="H34" s="179">
        <v>0</v>
      </c>
    </row>
    <row r="35" spans="1:8" ht="20.25" customHeight="1">
      <c r="A35" s="167"/>
      <c r="B35" s="167"/>
      <c r="C35" s="180"/>
      <c r="D35" s="164"/>
      <c r="E35" s="166" t="s">
        <v>180</v>
      </c>
      <c r="F35" s="168">
        <v>136.09</v>
      </c>
      <c r="G35" s="178">
        <v>136.09</v>
      </c>
      <c r="H35" s="179">
        <v>0</v>
      </c>
    </row>
    <row r="36" spans="1:8" ht="20.25" customHeight="1">
      <c r="A36" s="167" t="s">
        <v>374</v>
      </c>
      <c r="B36" s="167" t="s">
        <v>202</v>
      </c>
      <c r="C36" s="180" t="s">
        <v>265</v>
      </c>
      <c r="D36" s="164" t="s">
        <v>178</v>
      </c>
      <c r="E36" s="166" t="s">
        <v>89</v>
      </c>
      <c r="F36" s="168">
        <v>134.08</v>
      </c>
      <c r="G36" s="178">
        <v>134.08</v>
      </c>
      <c r="H36" s="179">
        <v>0</v>
      </c>
    </row>
    <row r="37" spans="1:8" ht="20.25" customHeight="1">
      <c r="A37" s="167" t="s">
        <v>374</v>
      </c>
      <c r="B37" s="167" t="s">
        <v>202</v>
      </c>
      <c r="C37" s="180" t="s">
        <v>265</v>
      </c>
      <c r="D37" s="164" t="s">
        <v>178</v>
      </c>
      <c r="E37" s="166" t="s">
        <v>41</v>
      </c>
      <c r="F37" s="168">
        <v>2.01</v>
      </c>
      <c r="G37" s="178">
        <v>2.01</v>
      </c>
      <c r="H37" s="179">
        <v>0</v>
      </c>
    </row>
    <row r="38" spans="1:8" ht="20.25" customHeight="1">
      <c r="A38" s="167"/>
      <c r="B38" s="167"/>
      <c r="C38" s="180"/>
      <c r="D38" s="164"/>
      <c r="E38" s="166" t="s">
        <v>236</v>
      </c>
      <c r="F38" s="168">
        <v>50.28</v>
      </c>
      <c r="G38" s="178">
        <v>50.28</v>
      </c>
      <c r="H38" s="179">
        <v>0</v>
      </c>
    </row>
    <row r="39" spans="1:8" ht="20.25" customHeight="1">
      <c r="A39" s="167" t="s">
        <v>172</v>
      </c>
      <c r="B39" s="167" t="s">
        <v>229</v>
      </c>
      <c r="C39" s="180" t="s">
        <v>265</v>
      </c>
      <c r="D39" s="164" t="s">
        <v>178</v>
      </c>
      <c r="E39" s="166" t="s">
        <v>269</v>
      </c>
      <c r="F39" s="168">
        <v>50.28</v>
      </c>
      <c r="G39" s="178">
        <v>50.28</v>
      </c>
      <c r="H39" s="179">
        <v>0</v>
      </c>
    </row>
    <row r="40" spans="1:8" ht="20.25" customHeight="1">
      <c r="A40" s="167"/>
      <c r="B40" s="167"/>
      <c r="C40" s="180"/>
      <c r="D40" s="164"/>
      <c r="E40" s="166" t="s">
        <v>34</v>
      </c>
      <c r="F40" s="168">
        <v>110.11</v>
      </c>
      <c r="G40" s="178">
        <v>110.11</v>
      </c>
      <c r="H40" s="179">
        <v>0</v>
      </c>
    </row>
    <row r="41" spans="1:8" ht="20.25" customHeight="1">
      <c r="A41" s="167" t="s">
        <v>146</v>
      </c>
      <c r="B41" s="167" t="s">
        <v>203</v>
      </c>
      <c r="C41" s="180" t="s">
        <v>265</v>
      </c>
      <c r="D41" s="164" t="s">
        <v>178</v>
      </c>
      <c r="E41" s="166" t="s">
        <v>153</v>
      </c>
      <c r="F41" s="168">
        <v>80.45</v>
      </c>
      <c r="G41" s="178">
        <v>80.45</v>
      </c>
      <c r="H41" s="179">
        <v>0</v>
      </c>
    </row>
    <row r="42" spans="1:8" ht="20.25" customHeight="1">
      <c r="A42" s="167" t="s">
        <v>146</v>
      </c>
      <c r="B42" s="167" t="s">
        <v>203</v>
      </c>
      <c r="C42" s="180" t="s">
        <v>265</v>
      </c>
      <c r="D42" s="164" t="s">
        <v>178</v>
      </c>
      <c r="E42" s="166" t="s">
        <v>337</v>
      </c>
      <c r="F42" s="168">
        <v>29.66</v>
      </c>
      <c r="G42" s="178">
        <v>29.66</v>
      </c>
      <c r="H42" s="179">
        <v>0</v>
      </c>
    </row>
    <row r="43" spans="1:8" ht="20.25" customHeight="1">
      <c r="A43" s="167"/>
      <c r="B43" s="167"/>
      <c r="C43" s="180"/>
      <c r="D43" s="164"/>
      <c r="E43" s="166" t="s">
        <v>69</v>
      </c>
      <c r="F43" s="168">
        <v>326</v>
      </c>
      <c r="G43" s="178">
        <v>0</v>
      </c>
      <c r="H43" s="179">
        <v>326</v>
      </c>
    </row>
    <row r="44" spans="1:8" ht="20.25" customHeight="1">
      <c r="A44" s="167" t="s">
        <v>374</v>
      </c>
      <c r="B44" s="167" t="s">
        <v>202</v>
      </c>
      <c r="C44" s="180" t="s">
        <v>265</v>
      </c>
      <c r="D44" s="164" t="s">
        <v>178</v>
      </c>
      <c r="E44" s="166" t="s">
        <v>173</v>
      </c>
      <c r="F44" s="168">
        <v>6</v>
      </c>
      <c r="G44" s="178">
        <v>0</v>
      </c>
      <c r="H44" s="179">
        <v>6</v>
      </c>
    </row>
    <row r="45" spans="1:8" ht="20.25" customHeight="1">
      <c r="A45" s="167" t="s">
        <v>374</v>
      </c>
      <c r="B45" s="167" t="s">
        <v>202</v>
      </c>
      <c r="C45" s="180" t="s">
        <v>265</v>
      </c>
      <c r="D45" s="164" t="s">
        <v>178</v>
      </c>
      <c r="E45" s="166" t="s">
        <v>359</v>
      </c>
      <c r="F45" s="168">
        <v>21.6</v>
      </c>
      <c r="G45" s="178">
        <v>0</v>
      </c>
      <c r="H45" s="179">
        <v>21.6</v>
      </c>
    </row>
    <row r="46" spans="1:8" ht="20.25" customHeight="1">
      <c r="A46" s="167" t="s">
        <v>374</v>
      </c>
      <c r="B46" s="167" t="s">
        <v>202</v>
      </c>
      <c r="C46" s="180" t="s">
        <v>265</v>
      </c>
      <c r="D46" s="164" t="s">
        <v>178</v>
      </c>
      <c r="E46" s="166" t="s">
        <v>375</v>
      </c>
      <c r="F46" s="168">
        <v>35</v>
      </c>
      <c r="G46" s="178">
        <v>0</v>
      </c>
      <c r="H46" s="179">
        <v>35</v>
      </c>
    </row>
    <row r="47" spans="1:8" ht="20.25" customHeight="1">
      <c r="A47" s="167" t="s">
        <v>374</v>
      </c>
      <c r="B47" s="167" t="s">
        <v>202</v>
      </c>
      <c r="C47" s="180" t="s">
        <v>265</v>
      </c>
      <c r="D47" s="164" t="s">
        <v>178</v>
      </c>
      <c r="E47" s="166" t="s">
        <v>27</v>
      </c>
      <c r="F47" s="168">
        <v>35</v>
      </c>
      <c r="G47" s="178">
        <v>0</v>
      </c>
      <c r="H47" s="179">
        <v>35</v>
      </c>
    </row>
    <row r="48" spans="1:8" ht="20.25" customHeight="1">
      <c r="A48" s="167" t="s">
        <v>374</v>
      </c>
      <c r="B48" s="167" t="s">
        <v>202</v>
      </c>
      <c r="C48" s="180" t="s">
        <v>265</v>
      </c>
      <c r="D48" s="164" t="s">
        <v>178</v>
      </c>
      <c r="E48" s="166" t="s">
        <v>159</v>
      </c>
      <c r="F48" s="168">
        <v>84</v>
      </c>
      <c r="G48" s="178">
        <v>0</v>
      </c>
      <c r="H48" s="179">
        <v>84</v>
      </c>
    </row>
    <row r="49" spans="1:8" ht="20.25" customHeight="1">
      <c r="A49" s="167" t="s">
        <v>374</v>
      </c>
      <c r="B49" s="167" t="s">
        <v>202</v>
      </c>
      <c r="C49" s="180" t="s">
        <v>265</v>
      </c>
      <c r="D49" s="164" t="s">
        <v>178</v>
      </c>
      <c r="E49" s="166" t="s">
        <v>370</v>
      </c>
      <c r="F49" s="168">
        <v>20</v>
      </c>
      <c r="G49" s="178">
        <v>0</v>
      </c>
      <c r="H49" s="179">
        <v>20</v>
      </c>
    </row>
    <row r="50" spans="1:8" ht="20.25" customHeight="1">
      <c r="A50" s="167" t="s">
        <v>374</v>
      </c>
      <c r="B50" s="167" t="s">
        <v>202</v>
      </c>
      <c r="C50" s="180" t="s">
        <v>265</v>
      </c>
      <c r="D50" s="164" t="s">
        <v>178</v>
      </c>
      <c r="E50" s="166" t="s">
        <v>362</v>
      </c>
      <c r="F50" s="168">
        <v>50</v>
      </c>
      <c r="G50" s="178">
        <v>0</v>
      </c>
      <c r="H50" s="179">
        <v>50</v>
      </c>
    </row>
    <row r="51" spans="1:8" ht="20.25" customHeight="1">
      <c r="A51" s="167" t="s">
        <v>374</v>
      </c>
      <c r="B51" s="167" t="s">
        <v>202</v>
      </c>
      <c r="C51" s="180" t="s">
        <v>265</v>
      </c>
      <c r="D51" s="164" t="s">
        <v>178</v>
      </c>
      <c r="E51" s="166" t="s">
        <v>90</v>
      </c>
      <c r="F51" s="168">
        <v>34.4</v>
      </c>
      <c r="G51" s="178">
        <v>0</v>
      </c>
      <c r="H51" s="179">
        <v>34.4</v>
      </c>
    </row>
    <row r="52" spans="1:8" ht="20.25" customHeight="1">
      <c r="A52" s="167" t="s">
        <v>374</v>
      </c>
      <c r="B52" s="167" t="s">
        <v>202</v>
      </c>
      <c r="C52" s="180" t="s">
        <v>265</v>
      </c>
      <c r="D52" s="164" t="s">
        <v>178</v>
      </c>
      <c r="E52" s="166" t="s">
        <v>177</v>
      </c>
      <c r="F52" s="168">
        <v>40</v>
      </c>
      <c r="G52" s="178">
        <v>0</v>
      </c>
      <c r="H52" s="179">
        <v>40</v>
      </c>
    </row>
    <row r="53" spans="1:8" ht="20.25" customHeight="1">
      <c r="A53" s="167"/>
      <c r="B53" s="167"/>
      <c r="C53" s="180" t="s">
        <v>365</v>
      </c>
      <c r="D53" s="164"/>
      <c r="E53" s="166"/>
      <c r="F53" s="168">
        <v>311.96</v>
      </c>
      <c r="G53" s="178">
        <v>279.96</v>
      </c>
      <c r="H53" s="179">
        <v>32</v>
      </c>
    </row>
    <row r="54" spans="1:8" ht="20.25" customHeight="1">
      <c r="A54" s="167"/>
      <c r="B54" s="167"/>
      <c r="C54" s="180"/>
      <c r="D54" s="164"/>
      <c r="E54" s="166" t="s">
        <v>139</v>
      </c>
      <c r="F54" s="168">
        <v>4</v>
      </c>
      <c r="G54" s="178">
        <v>0</v>
      </c>
      <c r="H54" s="179">
        <v>4</v>
      </c>
    </row>
    <row r="55" spans="1:8" ht="20.25" customHeight="1">
      <c r="A55" s="167" t="s">
        <v>374</v>
      </c>
      <c r="B55" s="167" t="s">
        <v>202</v>
      </c>
      <c r="C55" s="180" t="s">
        <v>169</v>
      </c>
      <c r="D55" s="164" t="s">
        <v>136</v>
      </c>
      <c r="E55" s="166" t="s">
        <v>285</v>
      </c>
      <c r="F55" s="168">
        <v>4</v>
      </c>
      <c r="G55" s="178">
        <v>0</v>
      </c>
      <c r="H55" s="179">
        <v>4</v>
      </c>
    </row>
    <row r="56" spans="1:8" ht="20.25" customHeight="1">
      <c r="A56" s="167"/>
      <c r="B56" s="167"/>
      <c r="C56" s="180"/>
      <c r="D56" s="164"/>
      <c r="E56" s="166" t="s">
        <v>346</v>
      </c>
      <c r="F56" s="168">
        <v>151.56</v>
      </c>
      <c r="G56" s="178">
        <v>151.56</v>
      </c>
      <c r="H56" s="179">
        <v>0</v>
      </c>
    </row>
    <row r="57" spans="1:8" ht="20.25" customHeight="1">
      <c r="A57" s="167" t="s">
        <v>374</v>
      </c>
      <c r="B57" s="167" t="s">
        <v>202</v>
      </c>
      <c r="C57" s="180" t="s">
        <v>169</v>
      </c>
      <c r="D57" s="164" t="s">
        <v>136</v>
      </c>
      <c r="E57" s="166" t="s">
        <v>319</v>
      </c>
      <c r="F57" s="168">
        <v>66.8</v>
      </c>
      <c r="G57" s="178">
        <v>66.8</v>
      </c>
      <c r="H57" s="179">
        <v>0</v>
      </c>
    </row>
    <row r="58" spans="1:8" ht="20.25" customHeight="1">
      <c r="A58" s="167" t="s">
        <v>374</v>
      </c>
      <c r="B58" s="167" t="s">
        <v>202</v>
      </c>
      <c r="C58" s="180" t="s">
        <v>169</v>
      </c>
      <c r="D58" s="164" t="s">
        <v>136</v>
      </c>
      <c r="E58" s="166" t="s">
        <v>187</v>
      </c>
      <c r="F58" s="168">
        <v>79.19</v>
      </c>
      <c r="G58" s="178">
        <v>79.19</v>
      </c>
      <c r="H58" s="179">
        <v>0</v>
      </c>
    </row>
    <row r="59" spans="1:8" ht="20.25" customHeight="1">
      <c r="A59" s="167" t="s">
        <v>374</v>
      </c>
      <c r="B59" s="167" t="s">
        <v>202</v>
      </c>
      <c r="C59" s="180" t="s">
        <v>169</v>
      </c>
      <c r="D59" s="164" t="s">
        <v>136</v>
      </c>
      <c r="E59" s="166" t="s">
        <v>385</v>
      </c>
      <c r="F59" s="168">
        <v>5.57</v>
      </c>
      <c r="G59" s="178">
        <v>5.57</v>
      </c>
      <c r="H59" s="179">
        <v>0</v>
      </c>
    </row>
    <row r="60" spans="1:8" ht="20.25" customHeight="1">
      <c r="A60" s="167"/>
      <c r="B60" s="167"/>
      <c r="C60" s="180"/>
      <c r="D60" s="164"/>
      <c r="E60" s="166" t="s">
        <v>32</v>
      </c>
      <c r="F60" s="168">
        <v>0.59</v>
      </c>
      <c r="G60" s="178">
        <v>0.59</v>
      </c>
      <c r="H60" s="179">
        <v>0</v>
      </c>
    </row>
    <row r="61" spans="1:8" ht="20.25" customHeight="1">
      <c r="A61" s="167" t="s">
        <v>95</v>
      </c>
      <c r="B61" s="167" t="s">
        <v>294</v>
      </c>
      <c r="C61" s="180" t="s">
        <v>169</v>
      </c>
      <c r="D61" s="164" t="s">
        <v>136</v>
      </c>
      <c r="E61" s="166" t="s">
        <v>118</v>
      </c>
      <c r="F61" s="168">
        <v>0.59</v>
      </c>
      <c r="G61" s="178">
        <v>0.59</v>
      </c>
      <c r="H61" s="179">
        <v>0</v>
      </c>
    </row>
    <row r="62" spans="1:8" ht="20.25" customHeight="1">
      <c r="A62" s="167"/>
      <c r="B62" s="167"/>
      <c r="C62" s="180"/>
      <c r="D62" s="164"/>
      <c r="E62" s="166" t="s">
        <v>369</v>
      </c>
      <c r="F62" s="168">
        <v>13.5</v>
      </c>
      <c r="G62" s="178">
        <v>13.5</v>
      </c>
      <c r="H62" s="179">
        <v>0</v>
      </c>
    </row>
    <row r="63" spans="1:8" ht="20.25" customHeight="1">
      <c r="A63" s="167" t="s">
        <v>374</v>
      </c>
      <c r="B63" s="167" t="s">
        <v>202</v>
      </c>
      <c r="C63" s="180" t="s">
        <v>169</v>
      </c>
      <c r="D63" s="164" t="s">
        <v>136</v>
      </c>
      <c r="E63" s="166" t="s">
        <v>163</v>
      </c>
      <c r="F63" s="168">
        <v>13.5</v>
      </c>
      <c r="G63" s="178">
        <v>13.5</v>
      </c>
      <c r="H63" s="179">
        <v>0</v>
      </c>
    </row>
    <row r="64" spans="1:8" ht="20.25" customHeight="1">
      <c r="A64" s="167"/>
      <c r="B64" s="167"/>
      <c r="C64" s="180"/>
      <c r="D64" s="164"/>
      <c r="E64" s="166" t="s">
        <v>311</v>
      </c>
      <c r="F64" s="168">
        <v>23</v>
      </c>
      <c r="G64" s="178">
        <v>0</v>
      </c>
      <c r="H64" s="179">
        <v>23</v>
      </c>
    </row>
    <row r="65" spans="1:8" ht="20.25" customHeight="1">
      <c r="A65" s="167" t="s">
        <v>374</v>
      </c>
      <c r="B65" s="167" t="s">
        <v>202</v>
      </c>
      <c r="C65" s="180" t="s">
        <v>169</v>
      </c>
      <c r="D65" s="164" t="s">
        <v>136</v>
      </c>
      <c r="E65" s="166" t="s">
        <v>173</v>
      </c>
      <c r="F65" s="168">
        <v>2</v>
      </c>
      <c r="G65" s="178">
        <v>0</v>
      </c>
      <c r="H65" s="179">
        <v>2</v>
      </c>
    </row>
    <row r="66" spans="1:8" ht="20.25" customHeight="1">
      <c r="A66" s="167" t="s">
        <v>374</v>
      </c>
      <c r="B66" s="167" t="s">
        <v>202</v>
      </c>
      <c r="C66" s="180" t="s">
        <v>169</v>
      </c>
      <c r="D66" s="164" t="s">
        <v>136</v>
      </c>
      <c r="E66" s="166" t="s">
        <v>370</v>
      </c>
      <c r="F66" s="168">
        <v>6</v>
      </c>
      <c r="G66" s="178">
        <v>0</v>
      </c>
      <c r="H66" s="179">
        <v>6</v>
      </c>
    </row>
    <row r="67" spans="1:8" ht="20.25" customHeight="1">
      <c r="A67" s="167" t="s">
        <v>374</v>
      </c>
      <c r="B67" s="167" t="s">
        <v>202</v>
      </c>
      <c r="C67" s="180" t="s">
        <v>169</v>
      </c>
      <c r="D67" s="164" t="s">
        <v>136</v>
      </c>
      <c r="E67" s="166" t="s">
        <v>90</v>
      </c>
      <c r="F67" s="168">
        <v>15</v>
      </c>
      <c r="G67" s="178">
        <v>0</v>
      </c>
      <c r="H67" s="179">
        <v>15</v>
      </c>
    </row>
    <row r="68" spans="1:8" ht="20.25" customHeight="1">
      <c r="A68" s="167"/>
      <c r="B68" s="167"/>
      <c r="C68" s="180"/>
      <c r="D68" s="164"/>
      <c r="E68" s="166" t="s">
        <v>299</v>
      </c>
      <c r="F68" s="168">
        <v>46.61</v>
      </c>
      <c r="G68" s="178">
        <v>46.61</v>
      </c>
      <c r="H68" s="179">
        <v>0</v>
      </c>
    </row>
    <row r="69" spans="1:8" ht="20.25" customHeight="1">
      <c r="A69" s="167" t="s">
        <v>374</v>
      </c>
      <c r="B69" s="167" t="s">
        <v>202</v>
      </c>
      <c r="C69" s="180" t="s">
        <v>169</v>
      </c>
      <c r="D69" s="164" t="s">
        <v>136</v>
      </c>
      <c r="E69" s="166" t="s">
        <v>173</v>
      </c>
      <c r="F69" s="168">
        <v>3.08</v>
      </c>
      <c r="G69" s="178">
        <v>3.08</v>
      </c>
      <c r="H69" s="179">
        <v>0</v>
      </c>
    </row>
    <row r="70" spans="1:8" ht="20.25" customHeight="1">
      <c r="A70" s="167" t="s">
        <v>374</v>
      </c>
      <c r="B70" s="167" t="s">
        <v>202</v>
      </c>
      <c r="C70" s="180" t="s">
        <v>169</v>
      </c>
      <c r="D70" s="164" t="s">
        <v>136</v>
      </c>
      <c r="E70" s="166" t="s">
        <v>359</v>
      </c>
      <c r="F70" s="168">
        <v>0.69</v>
      </c>
      <c r="G70" s="178">
        <v>0.69</v>
      </c>
      <c r="H70" s="179">
        <v>0</v>
      </c>
    </row>
    <row r="71" spans="1:8" ht="20.25" customHeight="1">
      <c r="A71" s="167" t="s">
        <v>374</v>
      </c>
      <c r="B71" s="167" t="s">
        <v>202</v>
      </c>
      <c r="C71" s="180" t="s">
        <v>169</v>
      </c>
      <c r="D71" s="164" t="s">
        <v>136</v>
      </c>
      <c r="E71" s="166" t="s">
        <v>145</v>
      </c>
      <c r="F71" s="168">
        <v>0.58</v>
      </c>
      <c r="G71" s="178">
        <v>0.58</v>
      </c>
      <c r="H71" s="179">
        <v>0</v>
      </c>
    </row>
    <row r="72" spans="1:8" ht="20.25" customHeight="1">
      <c r="A72" s="167" t="s">
        <v>374</v>
      </c>
      <c r="B72" s="167" t="s">
        <v>202</v>
      </c>
      <c r="C72" s="180" t="s">
        <v>169</v>
      </c>
      <c r="D72" s="164" t="s">
        <v>136</v>
      </c>
      <c r="E72" s="166" t="s">
        <v>27</v>
      </c>
      <c r="F72" s="168">
        <v>1.96</v>
      </c>
      <c r="G72" s="178">
        <v>1.96</v>
      </c>
      <c r="H72" s="179">
        <v>0</v>
      </c>
    </row>
    <row r="73" spans="1:8" ht="20.25" customHeight="1">
      <c r="A73" s="167" t="s">
        <v>374</v>
      </c>
      <c r="B73" s="167" t="s">
        <v>202</v>
      </c>
      <c r="C73" s="180" t="s">
        <v>169</v>
      </c>
      <c r="D73" s="164" t="s">
        <v>136</v>
      </c>
      <c r="E73" s="166" t="s">
        <v>340</v>
      </c>
      <c r="F73" s="168">
        <v>1.38</v>
      </c>
      <c r="G73" s="178">
        <v>1.38</v>
      </c>
      <c r="H73" s="179">
        <v>0</v>
      </c>
    </row>
    <row r="74" spans="1:8" ht="20.25" customHeight="1">
      <c r="A74" s="167" t="s">
        <v>374</v>
      </c>
      <c r="B74" s="167" t="s">
        <v>202</v>
      </c>
      <c r="C74" s="180" t="s">
        <v>169</v>
      </c>
      <c r="D74" s="164" t="s">
        <v>136</v>
      </c>
      <c r="E74" s="166" t="s">
        <v>159</v>
      </c>
      <c r="F74" s="168">
        <v>0.46</v>
      </c>
      <c r="G74" s="178">
        <v>0.46</v>
      </c>
      <c r="H74" s="179">
        <v>0</v>
      </c>
    </row>
    <row r="75" spans="1:8" ht="20.25" customHeight="1">
      <c r="A75" s="167" t="s">
        <v>374</v>
      </c>
      <c r="B75" s="167" t="s">
        <v>202</v>
      </c>
      <c r="C75" s="180" t="s">
        <v>169</v>
      </c>
      <c r="D75" s="164" t="s">
        <v>136</v>
      </c>
      <c r="E75" s="166" t="s">
        <v>370</v>
      </c>
      <c r="F75" s="168">
        <v>7.82</v>
      </c>
      <c r="G75" s="178">
        <v>7.82</v>
      </c>
      <c r="H75" s="179">
        <v>0</v>
      </c>
    </row>
    <row r="76" spans="1:8" ht="20.25" customHeight="1">
      <c r="A76" s="167" t="s">
        <v>374</v>
      </c>
      <c r="B76" s="167" t="s">
        <v>202</v>
      </c>
      <c r="C76" s="180" t="s">
        <v>169</v>
      </c>
      <c r="D76" s="164" t="s">
        <v>136</v>
      </c>
      <c r="E76" s="166" t="s">
        <v>362</v>
      </c>
      <c r="F76" s="168">
        <v>0.69</v>
      </c>
      <c r="G76" s="178">
        <v>0.69</v>
      </c>
      <c r="H76" s="179">
        <v>0</v>
      </c>
    </row>
    <row r="77" spans="1:8" ht="20.25" customHeight="1">
      <c r="A77" s="167" t="s">
        <v>374</v>
      </c>
      <c r="B77" s="167" t="s">
        <v>202</v>
      </c>
      <c r="C77" s="180" t="s">
        <v>169</v>
      </c>
      <c r="D77" s="164" t="s">
        <v>136</v>
      </c>
      <c r="E77" s="166" t="s">
        <v>0</v>
      </c>
      <c r="F77" s="168">
        <v>1.79</v>
      </c>
      <c r="G77" s="178">
        <v>1.79</v>
      </c>
      <c r="H77" s="179">
        <v>0</v>
      </c>
    </row>
    <row r="78" spans="1:8" ht="20.25" customHeight="1">
      <c r="A78" s="167" t="s">
        <v>374</v>
      </c>
      <c r="B78" s="167" t="s">
        <v>202</v>
      </c>
      <c r="C78" s="180" t="s">
        <v>169</v>
      </c>
      <c r="D78" s="164" t="s">
        <v>136</v>
      </c>
      <c r="E78" s="166" t="s">
        <v>90</v>
      </c>
      <c r="F78" s="168">
        <v>1.2</v>
      </c>
      <c r="G78" s="178">
        <v>1.2</v>
      </c>
      <c r="H78" s="179">
        <v>0</v>
      </c>
    </row>
    <row r="79" spans="1:8" ht="20.25" customHeight="1">
      <c r="A79" s="167" t="s">
        <v>374</v>
      </c>
      <c r="B79" s="167" t="s">
        <v>202</v>
      </c>
      <c r="C79" s="180" t="s">
        <v>169</v>
      </c>
      <c r="D79" s="164" t="s">
        <v>136</v>
      </c>
      <c r="E79" s="166" t="s">
        <v>272</v>
      </c>
      <c r="F79" s="168">
        <v>0.83</v>
      </c>
      <c r="G79" s="178">
        <v>0.83</v>
      </c>
      <c r="H79" s="179">
        <v>0</v>
      </c>
    </row>
    <row r="80" spans="1:8" ht="20.25" customHeight="1">
      <c r="A80" s="167" t="s">
        <v>374</v>
      </c>
      <c r="B80" s="167" t="s">
        <v>202</v>
      </c>
      <c r="C80" s="180" t="s">
        <v>169</v>
      </c>
      <c r="D80" s="164" t="s">
        <v>136</v>
      </c>
      <c r="E80" s="166" t="s">
        <v>107</v>
      </c>
      <c r="F80" s="168">
        <v>3.03</v>
      </c>
      <c r="G80" s="178">
        <v>3.03</v>
      </c>
      <c r="H80" s="179">
        <v>0</v>
      </c>
    </row>
    <row r="81" spans="1:8" ht="20.25" customHeight="1">
      <c r="A81" s="167" t="s">
        <v>374</v>
      </c>
      <c r="B81" s="167" t="s">
        <v>202</v>
      </c>
      <c r="C81" s="180" t="s">
        <v>169</v>
      </c>
      <c r="D81" s="164" t="s">
        <v>136</v>
      </c>
      <c r="E81" s="166" t="s">
        <v>204</v>
      </c>
      <c r="F81" s="168">
        <v>1.5</v>
      </c>
      <c r="G81" s="178">
        <v>1.5</v>
      </c>
      <c r="H81" s="179">
        <v>0</v>
      </c>
    </row>
    <row r="82" spans="1:8" ht="20.25" customHeight="1">
      <c r="A82" s="167" t="s">
        <v>374</v>
      </c>
      <c r="B82" s="167" t="s">
        <v>202</v>
      </c>
      <c r="C82" s="180" t="s">
        <v>169</v>
      </c>
      <c r="D82" s="164" t="s">
        <v>136</v>
      </c>
      <c r="E82" s="166" t="s">
        <v>77</v>
      </c>
      <c r="F82" s="168">
        <v>20.22</v>
      </c>
      <c r="G82" s="178">
        <v>20.22</v>
      </c>
      <c r="H82" s="179">
        <v>0</v>
      </c>
    </row>
    <row r="83" spans="1:8" ht="20.25" customHeight="1">
      <c r="A83" s="167" t="s">
        <v>374</v>
      </c>
      <c r="B83" s="167" t="s">
        <v>202</v>
      </c>
      <c r="C83" s="180" t="s">
        <v>169</v>
      </c>
      <c r="D83" s="164" t="s">
        <v>136</v>
      </c>
      <c r="E83" s="166" t="s">
        <v>177</v>
      </c>
      <c r="F83" s="168">
        <v>1.38</v>
      </c>
      <c r="G83" s="178">
        <v>1.38</v>
      </c>
      <c r="H83" s="179">
        <v>0</v>
      </c>
    </row>
    <row r="84" spans="1:8" ht="20.25" customHeight="1">
      <c r="A84" s="167"/>
      <c r="B84" s="167"/>
      <c r="C84" s="180"/>
      <c r="D84" s="164"/>
      <c r="E84" s="166" t="s">
        <v>180</v>
      </c>
      <c r="F84" s="168">
        <v>31.52</v>
      </c>
      <c r="G84" s="178">
        <v>31.52</v>
      </c>
      <c r="H84" s="179">
        <v>0</v>
      </c>
    </row>
    <row r="85" spans="1:8" ht="20.25" customHeight="1">
      <c r="A85" s="167" t="s">
        <v>374</v>
      </c>
      <c r="B85" s="167" t="s">
        <v>202</v>
      </c>
      <c r="C85" s="180" t="s">
        <v>169</v>
      </c>
      <c r="D85" s="164" t="s">
        <v>136</v>
      </c>
      <c r="E85" s="166" t="s">
        <v>266</v>
      </c>
      <c r="F85" s="168">
        <v>0.76</v>
      </c>
      <c r="G85" s="178">
        <v>0.76</v>
      </c>
      <c r="H85" s="179">
        <v>0</v>
      </c>
    </row>
    <row r="86" spans="1:8" ht="20.25" customHeight="1">
      <c r="A86" s="167" t="s">
        <v>374</v>
      </c>
      <c r="B86" s="167" t="s">
        <v>202</v>
      </c>
      <c r="C86" s="180" t="s">
        <v>169</v>
      </c>
      <c r="D86" s="164" t="s">
        <v>136</v>
      </c>
      <c r="E86" s="166" t="s">
        <v>89</v>
      </c>
      <c r="F86" s="168">
        <v>30.31</v>
      </c>
      <c r="G86" s="178">
        <v>30.31</v>
      </c>
      <c r="H86" s="179">
        <v>0</v>
      </c>
    </row>
    <row r="87" spans="1:8" ht="20.25" customHeight="1">
      <c r="A87" s="167" t="s">
        <v>374</v>
      </c>
      <c r="B87" s="167" t="s">
        <v>202</v>
      </c>
      <c r="C87" s="180" t="s">
        <v>169</v>
      </c>
      <c r="D87" s="164" t="s">
        <v>136</v>
      </c>
      <c r="E87" s="166" t="s">
        <v>41</v>
      </c>
      <c r="F87" s="168">
        <v>0.45</v>
      </c>
      <c r="G87" s="178">
        <v>0.45</v>
      </c>
      <c r="H87" s="179">
        <v>0</v>
      </c>
    </row>
    <row r="88" spans="1:8" ht="20.25" customHeight="1">
      <c r="A88" s="167"/>
      <c r="B88" s="167"/>
      <c r="C88" s="180"/>
      <c r="D88" s="164"/>
      <c r="E88" s="166" t="s">
        <v>236</v>
      </c>
      <c r="F88" s="168">
        <v>11.37</v>
      </c>
      <c r="G88" s="178">
        <v>11.37</v>
      </c>
      <c r="H88" s="179">
        <v>0</v>
      </c>
    </row>
    <row r="89" spans="1:8" ht="20.25" customHeight="1">
      <c r="A89" s="167" t="s">
        <v>172</v>
      </c>
      <c r="B89" s="167" t="s">
        <v>229</v>
      </c>
      <c r="C89" s="180" t="s">
        <v>169</v>
      </c>
      <c r="D89" s="164" t="s">
        <v>136</v>
      </c>
      <c r="E89" s="166" t="s">
        <v>269</v>
      </c>
      <c r="F89" s="168">
        <v>11.37</v>
      </c>
      <c r="G89" s="178">
        <v>11.37</v>
      </c>
      <c r="H89" s="179">
        <v>0</v>
      </c>
    </row>
    <row r="90" spans="1:8" ht="20.25" customHeight="1">
      <c r="A90" s="167"/>
      <c r="B90" s="167"/>
      <c r="C90" s="180"/>
      <c r="D90" s="164"/>
      <c r="E90" s="166" t="s">
        <v>34</v>
      </c>
      <c r="F90" s="168">
        <v>24.81</v>
      </c>
      <c r="G90" s="178">
        <v>24.81</v>
      </c>
      <c r="H90" s="179">
        <v>0</v>
      </c>
    </row>
    <row r="91" spans="1:8" ht="20.25" customHeight="1">
      <c r="A91" s="167" t="s">
        <v>146</v>
      </c>
      <c r="B91" s="167" t="s">
        <v>203</v>
      </c>
      <c r="C91" s="180" t="s">
        <v>169</v>
      </c>
      <c r="D91" s="164" t="s">
        <v>136</v>
      </c>
      <c r="E91" s="166" t="s">
        <v>153</v>
      </c>
      <c r="F91" s="168">
        <v>18.19</v>
      </c>
      <c r="G91" s="178">
        <v>18.19</v>
      </c>
      <c r="H91" s="179">
        <v>0</v>
      </c>
    </row>
    <row r="92" spans="1:8" ht="20.25" customHeight="1">
      <c r="A92" s="167" t="s">
        <v>146</v>
      </c>
      <c r="B92" s="167" t="s">
        <v>203</v>
      </c>
      <c r="C92" s="180" t="s">
        <v>169</v>
      </c>
      <c r="D92" s="164" t="s">
        <v>136</v>
      </c>
      <c r="E92" s="166" t="s">
        <v>337</v>
      </c>
      <c r="F92" s="168">
        <v>6.62</v>
      </c>
      <c r="G92" s="178">
        <v>6.62</v>
      </c>
      <c r="H92" s="179">
        <v>0</v>
      </c>
    </row>
    <row r="93" spans="1:8" ht="20.25" customHeight="1">
      <c r="A93" s="167"/>
      <c r="B93" s="167"/>
      <c r="C93" s="180"/>
      <c r="D93" s="164"/>
      <c r="E93" s="166" t="s">
        <v>69</v>
      </c>
      <c r="F93" s="168">
        <v>5</v>
      </c>
      <c r="G93" s="178">
        <v>0</v>
      </c>
      <c r="H93" s="179">
        <v>5</v>
      </c>
    </row>
    <row r="94" spans="1:8" ht="20.25" customHeight="1">
      <c r="A94" s="167" t="s">
        <v>374</v>
      </c>
      <c r="B94" s="167" t="s">
        <v>202</v>
      </c>
      <c r="C94" s="180" t="s">
        <v>169</v>
      </c>
      <c r="D94" s="164" t="s">
        <v>136</v>
      </c>
      <c r="E94" s="166" t="s">
        <v>177</v>
      </c>
      <c r="F94" s="168">
        <v>5</v>
      </c>
      <c r="G94" s="178">
        <v>0</v>
      </c>
      <c r="H94" s="179">
        <v>5</v>
      </c>
    </row>
    <row r="95" spans="1:8" ht="20.25" customHeight="1">
      <c r="A95" s="167"/>
      <c r="B95" s="167"/>
      <c r="C95" s="180" t="s">
        <v>165</v>
      </c>
      <c r="D95" s="164"/>
      <c r="E95" s="166"/>
      <c r="F95" s="168">
        <v>435.7</v>
      </c>
      <c r="G95" s="178">
        <v>30.04</v>
      </c>
      <c r="H95" s="179">
        <v>405.66</v>
      </c>
    </row>
    <row r="96" spans="1:8" ht="20.25" customHeight="1">
      <c r="A96" s="167"/>
      <c r="B96" s="167"/>
      <c r="C96" s="180"/>
      <c r="D96" s="164"/>
      <c r="E96" s="166" t="s">
        <v>139</v>
      </c>
      <c r="F96" s="168">
        <v>1</v>
      </c>
      <c r="G96" s="178">
        <v>0</v>
      </c>
      <c r="H96" s="179">
        <v>1</v>
      </c>
    </row>
    <row r="97" spans="1:8" ht="20.25" customHeight="1">
      <c r="A97" s="167" t="s">
        <v>374</v>
      </c>
      <c r="B97" s="167" t="s">
        <v>202</v>
      </c>
      <c r="C97" s="180" t="s">
        <v>368</v>
      </c>
      <c r="D97" s="164" t="s">
        <v>46</v>
      </c>
      <c r="E97" s="166" t="s">
        <v>285</v>
      </c>
      <c r="F97" s="168">
        <v>1</v>
      </c>
      <c r="G97" s="178">
        <v>0</v>
      </c>
      <c r="H97" s="179">
        <v>1</v>
      </c>
    </row>
    <row r="98" spans="1:8" ht="20.25" customHeight="1">
      <c r="A98" s="167"/>
      <c r="B98" s="167"/>
      <c r="C98" s="180"/>
      <c r="D98" s="164"/>
      <c r="E98" s="166" t="s">
        <v>56</v>
      </c>
      <c r="F98" s="168">
        <v>17.54</v>
      </c>
      <c r="G98" s="178">
        <v>17.54</v>
      </c>
      <c r="H98" s="179">
        <v>0</v>
      </c>
    </row>
    <row r="99" spans="1:8" ht="20.25" customHeight="1">
      <c r="A99" s="167" t="s">
        <v>374</v>
      </c>
      <c r="B99" s="167" t="s">
        <v>202</v>
      </c>
      <c r="C99" s="180" t="s">
        <v>368</v>
      </c>
      <c r="D99" s="164" t="s">
        <v>46</v>
      </c>
      <c r="E99" s="166" t="s">
        <v>319</v>
      </c>
      <c r="F99" s="168">
        <v>8.26</v>
      </c>
      <c r="G99" s="178">
        <v>8.26</v>
      </c>
      <c r="H99" s="179">
        <v>0</v>
      </c>
    </row>
    <row r="100" spans="1:8" ht="20.25" customHeight="1">
      <c r="A100" s="167" t="s">
        <v>374</v>
      </c>
      <c r="B100" s="167" t="s">
        <v>202</v>
      </c>
      <c r="C100" s="180" t="s">
        <v>368</v>
      </c>
      <c r="D100" s="164" t="s">
        <v>46</v>
      </c>
      <c r="E100" s="166" t="s">
        <v>24</v>
      </c>
      <c r="F100" s="168">
        <v>6.19</v>
      </c>
      <c r="G100" s="178">
        <v>6.19</v>
      </c>
      <c r="H100" s="179">
        <v>0</v>
      </c>
    </row>
    <row r="101" spans="1:8" ht="20.25" customHeight="1">
      <c r="A101" s="167" t="s">
        <v>374</v>
      </c>
      <c r="B101" s="167" t="s">
        <v>202</v>
      </c>
      <c r="C101" s="180" t="s">
        <v>368</v>
      </c>
      <c r="D101" s="164" t="s">
        <v>46</v>
      </c>
      <c r="E101" s="166" t="s">
        <v>23</v>
      </c>
      <c r="F101" s="168">
        <v>3.09</v>
      </c>
      <c r="G101" s="178">
        <v>3.09</v>
      </c>
      <c r="H101" s="179">
        <v>0</v>
      </c>
    </row>
    <row r="102" spans="1:8" ht="20.25" customHeight="1">
      <c r="A102" s="167"/>
      <c r="B102" s="167"/>
      <c r="C102" s="180"/>
      <c r="D102" s="164"/>
      <c r="E102" s="166" t="s">
        <v>311</v>
      </c>
      <c r="F102" s="168">
        <v>374.66</v>
      </c>
      <c r="G102" s="178">
        <v>0</v>
      </c>
      <c r="H102" s="179">
        <v>374.66</v>
      </c>
    </row>
    <row r="103" spans="1:8" ht="20.25" customHeight="1">
      <c r="A103" s="167" t="s">
        <v>374</v>
      </c>
      <c r="B103" s="167" t="s">
        <v>202</v>
      </c>
      <c r="C103" s="180" t="s">
        <v>368</v>
      </c>
      <c r="D103" s="164" t="s">
        <v>46</v>
      </c>
      <c r="E103" s="166" t="s">
        <v>177</v>
      </c>
      <c r="F103" s="168">
        <v>364.66</v>
      </c>
      <c r="G103" s="178">
        <v>0</v>
      </c>
      <c r="H103" s="179">
        <v>364.66</v>
      </c>
    </row>
    <row r="104" spans="1:8" ht="20.25" customHeight="1">
      <c r="A104" s="167" t="s">
        <v>374</v>
      </c>
      <c r="B104" s="167" t="s">
        <v>202</v>
      </c>
      <c r="C104" s="180" t="s">
        <v>368</v>
      </c>
      <c r="D104" s="164" t="s">
        <v>46</v>
      </c>
      <c r="E104" s="166" t="s">
        <v>87</v>
      </c>
      <c r="F104" s="168">
        <v>10</v>
      </c>
      <c r="G104" s="178">
        <v>0</v>
      </c>
      <c r="H104" s="179">
        <v>10</v>
      </c>
    </row>
    <row r="105" spans="1:8" ht="20.25" customHeight="1">
      <c r="A105" s="167"/>
      <c r="B105" s="167"/>
      <c r="C105" s="180"/>
      <c r="D105" s="164"/>
      <c r="E105" s="166" t="s">
        <v>299</v>
      </c>
      <c r="F105" s="168">
        <v>4.81</v>
      </c>
      <c r="G105" s="178">
        <v>4.81</v>
      </c>
      <c r="H105" s="179">
        <v>0</v>
      </c>
    </row>
    <row r="106" spans="1:8" ht="20.25" customHeight="1">
      <c r="A106" s="167" t="s">
        <v>374</v>
      </c>
      <c r="B106" s="167" t="s">
        <v>202</v>
      </c>
      <c r="C106" s="180" t="s">
        <v>368</v>
      </c>
      <c r="D106" s="164" t="s">
        <v>46</v>
      </c>
      <c r="E106" s="166" t="s">
        <v>135</v>
      </c>
      <c r="F106" s="168">
        <v>2</v>
      </c>
      <c r="G106" s="178">
        <v>2</v>
      </c>
      <c r="H106" s="179">
        <v>0</v>
      </c>
    </row>
    <row r="107" spans="1:8" ht="20.25" customHeight="1">
      <c r="A107" s="167" t="s">
        <v>374</v>
      </c>
      <c r="B107" s="167" t="s">
        <v>202</v>
      </c>
      <c r="C107" s="180" t="s">
        <v>368</v>
      </c>
      <c r="D107" s="164" t="s">
        <v>46</v>
      </c>
      <c r="E107" s="166" t="s">
        <v>173</v>
      </c>
      <c r="F107" s="168">
        <v>0.25</v>
      </c>
      <c r="G107" s="178">
        <v>0.25</v>
      </c>
      <c r="H107" s="179">
        <v>0</v>
      </c>
    </row>
    <row r="108" spans="1:8" ht="20.25" customHeight="1">
      <c r="A108" s="167" t="s">
        <v>374</v>
      </c>
      <c r="B108" s="167" t="s">
        <v>202</v>
      </c>
      <c r="C108" s="180" t="s">
        <v>368</v>
      </c>
      <c r="D108" s="164" t="s">
        <v>46</v>
      </c>
      <c r="E108" s="166" t="s">
        <v>359</v>
      </c>
      <c r="F108" s="168">
        <v>0.08</v>
      </c>
      <c r="G108" s="178">
        <v>0.08</v>
      </c>
      <c r="H108" s="179">
        <v>0</v>
      </c>
    </row>
    <row r="109" spans="1:8" ht="20.25" customHeight="1">
      <c r="A109" s="167" t="s">
        <v>374</v>
      </c>
      <c r="B109" s="167" t="s">
        <v>202</v>
      </c>
      <c r="C109" s="180" t="s">
        <v>368</v>
      </c>
      <c r="D109" s="164" t="s">
        <v>46</v>
      </c>
      <c r="E109" s="166" t="s">
        <v>145</v>
      </c>
      <c r="F109" s="168">
        <v>0.08</v>
      </c>
      <c r="G109" s="178">
        <v>0.08</v>
      </c>
      <c r="H109" s="179">
        <v>0</v>
      </c>
    </row>
    <row r="110" spans="1:8" ht="20.25" customHeight="1">
      <c r="A110" s="167" t="s">
        <v>374</v>
      </c>
      <c r="B110" s="167" t="s">
        <v>202</v>
      </c>
      <c r="C110" s="180" t="s">
        <v>368</v>
      </c>
      <c r="D110" s="164" t="s">
        <v>46</v>
      </c>
      <c r="E110" s="166" t="s">
        <v>27</v>
      </c>
      <c r="F110" s="168">
        <v>0.18</v>
      </c>
      <c r="G110" s="178">
        <v>0.18</v>
      </c>
      <c r="H110" s="179">
        <v>0</v>
      </c>
    </row>
    <row r="111" spans="1:8" ht="20.25" customHeight="1">
      <c r="A111" s="167" t="s">
        <v>374</v>
      </c>
      <c r="B111" s="167" t="s">
        <v>202</v>
      </c>
      <c r="C111" s="180" t="s">
        <v>368</v>
      </c>
      <c r="D111" s="164" t="s">
        <v>46</v>
      </c>
      <c r="E111" s="166" t="s">
        <v>340</v>
      </c>
      <c r="F111" s="168">
        <v>0.15</v>
      </c>
      <c r="G111" s="178">
        <v>0.15</v>
      </c>
      <c r="H111" s="179">
        <v>0</v>
      </c>
    </row>
    <row r="112" spans="1:8" ht="20.25" customHeight="1">
      <c r="A112" s="167" t="s">
        <v>374</v>
      </c>
      <c r="B112" s="167" t="s">
        <v>202</v>
      </c>
      <c r="C112" s="180" t="s">
        <v>368</v>
      </c>
      <c r="D112" s="164" t="s">
        <v>46</v>
      </c>
      <c r="E112" s="166" t="s">
        <v>159</v>
      </c>
      <c r="F112" s="168">
        <v>0.06</v>
      </c>
      <c r="G112" s="178">
        <v>0.06</v>
      </c>
      <c r="H112" s="179">
        <v>0</v>
      </c>
    </row>
    <row r="113" spans="1:8" ht="20.25" customHeight="1">
      <c r="A113" s="167" t="s">
        <v>374</v>
      </c>
      <c r="B113" s="167" t="s">
        <v>202</v>
      </c>
      <c r="C113" s="180" t="s">
        <v>368</v>
      </c>
      <c r="D113" s="164" t="s">
        <v>46</v>
      </c>
      <c r="E113" s="166" t="s">
        <v>370</v>
      </c>
      <c r="F113" s="168">
        <v>0.9</v>
      </c>
      <c r="G113" s="178">
        <v>0.9</v>
      </c>
      <c r="H113" s="179">
        <v>0</v>
      </c>
    </row>
    <row r="114" spans="1:8" ht="20.25" customHeight="1">
      <c r="A114" s="167" t="s">
        <v>374</v>
      </c>
      <c r="B114" s="167" t="s">
        <v>202</v>
      </c>
      <c r="C114" s="180" t="s">
        <v>368</v>
      </c>
      <c r="D114" s="164" t="s">
        <v>46</v>
      </c>
      <c r="E114" s="166" t="s">
        <v>362</v>
      </c>
      <c r="F114" s="168">
        <v>0.09</v>
      </c>
      <c r="G114" s="178">
        <v>0.09</v>
      </c>
      <c r="H114" s="179">
        <v>0</v>
      </c>
    </row>
    <row r="115" spans="1:8" ht="20.25" customHeight="1">
      <c r="A115" s="167" t="s">
        <v>374</v>
      </c>
      <c r="B115" s="167" t="s">
        <v>202</v>
      </c>
      <c r="C115" s="180" t="s">
        <v>368</v>
      </c>
      <c r="D115" s="164" t="s">
        <v>46</v>
      </c>
      <c r="E115" s="166" t="s">
        <v>0</v>
      </c>
      <c r="F115" s="168">
        <v>0.14</v>
      </c>
      <c r="G115" s="178">
        <v>0.14</v>
      </c>
      <c r="H115" s="179">
        <v>0</v>
      </c>
    </row>
    <row r="116" spans="1:8" ht="20.25" customHeight="1">
      <c r="A116" s="167" t="s">
        <v>374</v>
      </c>
      <c r="B116" s="167" t="s">
        <v>202</v>
      </c>
      <c r="C116" s="180" t="s">
        <v>368</v>
      </c>
      <c r="D116" s="164" t="s">
        <v>46</v>
      </c>
      <c r="E116" s="166" t="s">
        <v>90</v>
      </c>
      <c r="F116" s="168">
        <v>0.12</v>
      </c>
      <c r="G116" s="178">
        <v>0.12</v>
      </c>
      <c r="H116" s="179">
        <v>0</v>
      </c>
    </row>
    <row r="117" spans="1:8" ht="20.25" customHeight="1">
      <c r="A117" s="167" t="s">
        <v>374</v>
      </c>
      <c r="B117" s="167" t="s">
        <v>202</v>
      </c>
      <c r="C117" s="180" t="s">
        <v>368</v>
      </c>
      <c r="D117" s="164" t="s">
        <v>46</v>
      </c>
      <c r="E117" s="166" t="s">
        <v>272</v>
      </c>
      <c r="F117" s="168">
        <v>0.08</v>
      </c>
      <c r="G117" s="178">
        <v>0.08</v>
      </c>
      <c r="H117" s="179">
        <v>0</v>
      </c>
    </row>
    <row r="118" spans="1:8" ht="20.25" customHeight="1">
      <c r="A118" s="167" t="s">
        <v>374</v>
      </c>
      <c r="B118" s="167" t="s">
        <v>202</v>
      </c>
      <c r="C118" s="180" t="s">
        <v>368</v>
      </c>
      <c r="D118" s="164" t="s">
        <v>46</v>
      </c>
      <c r="E118" s="166" t="s">
        <v>107</v>
      </c>
      <c r="F118" s="168">
        <v>0.35</v>
      </c>
      <c r="G118" s="178">
        <v>0.35</v>
      </c>
      <c r="H118" s="179">
        <v>0</v>
      </c>
    </row>
    <row r="119" spans="1:8" ht="20.25" customHeight="1">
      <c r="A119" s="167" t="s">
        <v>374</v>
      </c>
      <c r="B119" s="167" t="s">
        <v>202</v>
      </c>
      <c r="C119" s="180" t="s">
        <v>368</v>
      </c>
      <c r="D119" s="164" t="s">
        <v>46</v>
      </c>
      <c r="E119" s="166" t="s">
        <v>204</v>
      </c>
      <c r="F119" s="168">
        <v>0.2</v>
      </c>
      <c r="G119" s="178">
        <v>0.2</v>
      </c>
      <c r="H119" s="179">
        <v>0</v>
      </c>
    </row>
    <row r="120" spans="1:8" ht="20.25" customHeight="1">
      <c r="A120" s="167" t="s">
        <v>374</v>
      </c>
      <c r="B120" s="167" t="s">
        <v>202</v>
      </c>
      <c r="C120" s="180" t="s">
        <v>368</v>
      </c>
      <c r="D120" s="164" t="s">
        <v>46</v>
      </c>
      <c r="E120" s="166" t="s">
        <v>177</v>
      </c>
      <c r="F120" s="168">
        <v>0.13</v>
      </c>
      <c r="G120" s="178">
        <v>0.13</v>
      </c>
      <c r="H120" s="179">
        <v>0</v>
      </c>
    </row>
    <row r="121" spans="1:8" ht="20.25" customHeight="1">
      <c r="A121" s="167"/>
      <c r="B121" s="167"/>
      <c r="C121" s="180"/>
      <c r="D121" s="164"/>
      <c r="E121" s="166" t="s">
        <v>180</v>
      </c>
      <c r="F121" s="168">
        <v>3.74</v>
      </c>
      <c r="G121" s="178">
        <v>3.74</v>
      </c>
      <c r="H121" s="179">
        <v>0</v>
      </c>
    </row>
    <row r="122" spans="1:8" ht="20.25" customHeight="1">
      <c r="A122" s="167" t="s">
        <v>374</v>
      </c>
      <c r="B122" s="167" t="s">
        <v>202</v>
      </c>
      <c r="C122" s="180" t="s">
        <v>368</v>
      </c>
      <c r="D122" s="164" t="s">
        <v>46</v>
      </c>
      <c r="E122" s="166" t="s">
        <v>266</v>
      </c>
      <c r="F122" s="168">
        <v>0.09</v>
      </c>
      <c r="G122" s="178">
        <v>0.09</v>
      </c>
      <c r="H122" s="179">
        <v>0</v>
      </c>
    </row>
    <row r="123" spans="1:8" ht="20.25" customHeight="1">
      <c r="A123" s="167" t="s">
        <v>374</v>
      </c>
      <c r="B123" s="167" t="s">
        <v>202</v>
      </c>
      <c r="C123" s="180" t="s">
        <v>368</v>
      </c>
      <c r="D123" s="164" t="s">
        <v>46</v>
      </c>
      <c r="E123" s="166" t="s">
        <v>89</v>
      </c>
      <c r="F123" s="168">
        <v>3.51</v>
      </c>
      <c r="G123" s="178">
        <v>3.51</v>
      </c>
      <c r="H123" s="179">
        <v>0</v>
      </c>
    </row>
    <row r="124" spans="1:8" ht="20.25" customHeight="1">
      <c r="A124" s="167" t="s">
        <v>374</v>
      </c>
      <c r="B124" s="167" t="s">
        <v>202</v>
      </c>
      <c r="C124" s="180" t="s">
        <v>368</v>
      </c>
      <c r="D124" s="164" t="s">
        <v>46</v>
      </c>
      <c r="E124" s="166" t="s">
        <v>40</v>
      </c>
      <c r="F124" s="168">
        <v>0.09</v>
      </c>
      <c r="G124" s="178">
        <v>0.09</v>
      </c>
      <c r="H124" s="179">
        <v>0</v>
      </c>
    </row>
    <row r="125" spans="1:8" ht="20.25" customHeight="1">
      <c r="A125" s="167" t="s">
        <v>374</v>
      </c>
      <c r="B125" s="167" t="s">
        <v>202</v>
      </c>
      <c r="C125" s="180" t="s">
        <v>368</v>
      </c>
      <c r="D125" s="164" t="s">
        <v>46</v>
      </c>
      <c r="E125" s="166" t="s">
        <v>41</v>
      </c>
      <c r="F125" s="168">
        <v>0.05</v>
      </c>
      <c r="G125" s="178">
        <v>0.05</v>
      </c>
      <c r="H125" s="179">
        <v>0</v>
      </c>
    </row>
    <row r="126" spans="1:8" ht="20.25" customHeight="1">
      <c r="A126" s="167"/>
      <c r="B126" s="167"/>
      <c r="C126" s="180"/>
      <c r="D126" s="164"/>
      <c r="E126" s="166" t="s">
        <v>236</v>
      </c>
      <c r="F126" s="168">
        <v>1.31</v>
      </c>
      <c r="G126" s="178">
        <v>1.31</v>
      </c>
      <c r="H126" s="179">
        <v>0</v>
      </c>
    </row>
    <row r="127" spans="1:8" ht="20.25" customHeight="1">
      <c r="A127" s="167" t="s">
        <v>172</v>
      </c>
      <c r="B127" s="167" t="s">
        <v>229</v>
      </c>
      <c r="C127" s="180" t="s">
        <v>368</v>
      </c>
      <c r="D127" s="164" t="s">
        <v>46</v>
      </c>
      <c r="E127" s="166" t="s">
        <v>269</v>
      </c>
      <c r="F127" s="168">
        <v>1.31</v>
      </c>
      <c r="G127" s="178">
        <v>1.31</v>
      </c>
      <c r="H127" s="179">
        <v>0</v>
      </c>
    </row>
    <row r="128" spans="1:8" ht="20.25" customHeight="1">
      <c r="A128" s="167"/>
      <c r="B128" s="167"/>
      <c r="C128" s="180"/>
      <c r="D128" s="164"/>
      <c r="E128" s="166" t="s">
        <v>34</v>
      </c>
      <c r="F128" s="168">
        <v>2.64</v>
      </c>
      <c r="G128" s="178">
        <v>2.64</v>
      </c>
      <c r="H128" s="179">
        <v>0</v>
      </c>
    </row>
    <row r="129" spans="1:8" ht="20.25" customHeight="1">
      <c r="A129" s="167" t="s">
        <v>146</v>
      </c>
      <c r="B129" s="167" t="s">
        <v>203</v>
      </c>
      <c r="C129" s="180" t="s">
        <v>368</v>
      </c>
      <c r="D129" s="164" t="s">
        <v>46</v>
      </c>
      <c r="E129" s="166" t="s">
        <v>153</v>
      </c>
      <c r="F129" s="168">
        <v>2.1</v>
      </c>
      <c r="G129" s="178">
        <v>2.1</v>
      </c>
      <c r="H129" s="179">
        <v>0</v>
      </c>
    </row>
    <row r="130" spans="1:8" ht="20.25" customHeight="1">
      <c r="A130" s="167" t="s">
        <v>146</v>
      </c>
      <c r="B130" s="167" t="s">
        <v>203</v>
      </c>
      <c r="C130" s="180" t="s">
        <v>368</v>
      </c>
      <c r="D130" s="164" t="s">
        <v>46</v>
      </c>
      <c r="E130" s="166" t="s">
        <v>337</v>
      </c>
      <c r="F130" s="168">
        <v>0.54</v>
      </c>
      <c r="G130" s="178">
        <v>0.54</v>
      </c>
      <c r="H130" s="179">
        <v>0</v>
      </c>
    </row>
    <row r="131" spans="1:8" ht="20.25" customHeight="1">
      <c r="A131" s="167"/>
      <c r="B131" s="167"/>
      <c r="C131" s="180"/>
      <c r="D131" s="164"/>
      <c r="E131" s="166" t="s">
        <v>69</v>
      </c>
      <c r="F131" s="168">
        <v>30</v>
      </c>
      <c r="G131" s="178">
        <v>0</v>
      </c>
      <c r="H131" s="179">
        <v>30</v>
      </c>
    </row>
    <row r="132" spans="1:8" ht="20.25" customHeight="1">
      <c r="A132" s="167" t="s">
        <v>374</v>
      </c>
      <c r="B132" s="167" t="s">
        <v>202</v>
      </c>
      <c r="C132" s="180" t="s">
        <v>368</v>
      </c>
      <c r="D132" s="164" t="s">
        <v>46</v>
      </c>
      <c r="E132" s="166" t="s">
        <v>177</v>
      </c>
      <c r="F132" s="168">
        <v>30</v>
      </c>
      <c r="G132" s="178">
        <v>0</v>
      </c>
      <c r="H132" s="179">
        <v>30</v>
      </c>
    </row>
    <row r="133" spans="1:8" ht="20.25" customHeight="1">
      <c r="A133" s="167"/>
      <c r="B133" s="167"/>
      <c r="C133" s="180" t="s">
        <v>261</v>
      </c>
      <c r="D133" s="164"/>
      <c r="E133" s="166"/>
      <c r="F133" s="168">
        <v>134.17</v>
      </c>
      <c r="G133" s="178">
        <v>68.97</v>
      </c>
      <c r="H133" s="179">
        <v>65.2</v>
      </c>
    </row>
    <row r="134" spans="1:8" ht="20.25" customHeight="1">
      <c r="A134" s="167"/>
      <c r="B134" s="167"/>
      <c r="C134" s="180"/>
      <c r="D134" s="164"/>
      <c r="E134" s="166" t="s">
        <v>56</v>
      </c>
      <c r="F134" s="168">
        <v>42.57</v>
      </c>
      <c r="G134" s="178">
        <v>42.57</v>
      </c>
      <c r="H134" s="179">
        <v>0</v>
      </c>
    </row>
    <row r="135" spans="1:8" ht="20.25" customHeight="1">
      <c r="A135" s="167" t="s">
        <v>374</v>
      </c>
      <c r="B135" s="167" t="s">
        <v>202</v>
      </c>
      <c r="C135" s="180" t="s">
        <v>94</v>
      </c>
      <c r="D135" s="164" t="s">
        <v>331</v>
      </c>
      <c r="E135" s="166" t="s">
        <v>319</v>
      </c>
      <c r="F135" s="168">
        <v>20.42</v>
      </c>
      <c r="G135" s="178">
        <v>20.42</v>
      </c>
      <c r="H135" s="179">
        <v>0</v>
      </c>
    </row>
    <row r="136" spans="1:8" ht="20.25" customHeight="1">
      <c r="A136" s="167" t="s">
        <v>374</v>
      </c>
      <c r="B136" s="167" t="s">
        <v>202</v>
      </c>
      <c r="C136" s="180" t="s">
        <v>94</v>
      </c>
      <c r="D136" s="164" t="s">
        <v>331</v>
      </c>
      <c r="E136" s="166" t="s">
        <v>24</v>
      </c>
      <c r="F136" s="168">
        <v>14.78</v>
      </c>
      <c r="G136" s="178">
        <v>14.78</v>
      </c>
      <c r="H136" s="179">
        <v>0</v>
      </c>
    </row>
    <row r="137" spans="1:8" ht="20.25" customHeight="1">
      <c r="A137" s="167" t="s">
        <v>374</v>
      </c>
      <c r="B137" s="167" t="s">
        <v>202</v>
      </c>
      <c r="C137" s="180" t="s">
        <v>94</v>
      </c>
      <c r="D137" s="164" t="s">
        <v>331</v>
      </c>
      <c r="E137" s="166" t="s">
        <v>23</v>
      </c>
      <c r="F137" s="168">
        <v>7.37</v>
      </c>
      <c r="G137" s="178">
        <v>7.37</v>
      </c>
      <c r="H137" s="179">
        <v>0</v>
      </c>
    </row>
    <row r="138" spans="1:8" ht="20.25" customHeight="1">
      <c r="A138" s="167"/>
      <c r="B138" s="167"/>
      <c r="C138" s="180"/>
      <c r="D138" s="164"/>
      <c r="E138" s="166" t="s">
        <v>32</v>
      </c>
      <c r="F138" s="168">
        <v>0.21</v>
      </c>
      <c r="G138" s="178">
        <v>0.21</v>
      </c>
      <c r="H138" s="179">
        <v>0</v>
      </c>
    </row>
    <row r="139" spans="1:8" ht="20.25" customHeight="1">
      <c r="A139" s="167" t="s">
        <v>374</v>
      </c>
      <c r="B139" s="167" t="s">
        <v>202</v>
      </c>
      <c r="C139" s="180" t="s">
        <v>94</v>
      </c>
      <c r="D139" s="164" t="s">
        <v>331</v>
      </c>
      <c r="E139" s="166" t="s">
        <v>118</v>
      </c>
      <c r="F139" s="168">
        <v>0.21</v>
      </c>
      <c r="G139" s="178">
        <v>0.21</v>
      </c>
      <c r="H139" s="179">
        <v>0</v>
      </c>
    </row>
    <row r="140" spans="1:8" ht="20.25" customHeight="1">
      <c r="A140" s="167"/>
      <c r="B140" s="167"/>
      <c r="C140" s="180"/>
      <c r="D140" s="164"/>
      <c r="E140" s="166" t="s">
        <v>311</v>
      </c>
      <c r="F140" s="168">
        <v>65.2</v>
      </c>
      <c r="G140" s="178">
        <v>0</v>
      </c>
      <c r="H140" s="179">
        <v>65.2</v>
      </c>
    </row>
    <row r="141" spans="1:8" ht="20.25" customHeight="1">
      <c r="A141" s="167" t="s">
        <v>374</v>
      </c>
      <c r="B141" s="167" t="s">
        <v>202</v>
      </c>
      <c r="C141" s="180" t="s">
        <v>94</v>
      </c>
      <c r="D141" s="164" t="s">
        <v>331</v>
      </c>
      <c r="E141" s="166" t="s">
        <v>177</v>
      </c>
      <c r="F141" s="168">
        <v>65.2</v>
      </c>
      <c r="G141" s="178">
        <v>0</v>
      </c>
      <c r="H141" s="179">
        <v>65.2</v>
      </c>
    </row>
    <row r="142" spans="1:8" ht="20.25" customHeight="1">
      <c r="A142" s="167"/>
      <c r="B142" s="167"/>
      <c r="C142" s="180"/>
      <c r="D142" s="164"/>
      <c r="E142" s="166" t="s">
        <v>299</v>
      </c>
      <c r="F142" s="168">
        <v>7.74</v>
      </c>
      <c r="G142" s="178">
        <v>7.74</v>
      </c>
      <c r="H142" s="179">
        <v>0</v>
      </c>
    </row>
    <row r="143" spans="1:8" ht="20.25" customHeight="1">
      <c r="A143" s="167" t="s">
        <v>374</v>
      </c>
      <c r="B143" s="167" t="s">
        <v>202</v>
      </c>
      <c r="C143" s="180" t="s">
        <v>94</v>
      </c>
      <c r="D143" s="164" t="s">
        <v>331</v>
      </c>
      <c r="E143" s="166" t="s">
        <v>135</v>
      </c>
      <c r="F143" s="168">
        <v>2</v>
      </c>
      <c r="G143" s="178">
        <v>2</v>
      </c>
      <c r="H143" s="179">
        <v>0</v>
      </c>
    </row>
    <row r="144" spans="1:8" ht="20.25" customHeight="1">
      <c r="A144" s="167" t="s">
        <v>374</v>
      </c>
      <c r="B144" s="167" t="s">
        <v>202</v>
      </c>
      <c r="C144" s="180" t="s">
        <v>94</v>
      </c>
      <c r="D144" s="164" t="s">
        <v>331</v>
      </c>
      <c r="E144" s="166" t="s">
        <v>173</v>
      </c>
      <c r="F144" s="168">
        <v>0.5</v>
      </c>
      <c r="G144" s="178">
        <v>0.5</v>
      </c>
      <c r="H144" s="179">
        <v>0</v>
      </c>
    </row>
    <row r="145" spans="1:8" ht="20.25" customHeight="1">
      <c r="A145" s="167" t="s">
        <v>374</v>
      </c>
      <c r="B145" s="167" t="s">
        <v>202</v>
      </c>
      <c r="C145" s="180" t="s">
        <v>94</v>
      </c>
      <c r="D145" s="164" t="s">
        <v>331</v>
      </c>
      <c r="E145" s="166" t="s">
        <v>359</v>
      </c>
      <c r="F145" s="168">
        <v>0.15</v>
      </c>
      <c r="G145" s="178">
        <v>0.15</v>
      </c>
      <c r="H145" s="179">
        <v>0</v>
      </c>
    </row>
    <row r="146" spans="1:8" ht="20.25" customHeight="1">
      <c r="A146" s="167" t="s">
        <v>374</v>
      </c>
      <c r="B146" s="167" t="s">
        <v>202</v>
      </c>
      <c r="C146" s="180" t="s">
        <v>94</v>
      </c>
      <c r="D146" s="164" t="s">
        <v>331</v>
      </c>
      <c r="E146" s="166" t="s">
        <v>145</v>
      </c>
      <c r="F146" s="168">
        <v>0.15</v>
      </c>
      <c r="G146" s="178">
        <v>0.15</v>
      </c>
      <c r="H146" s="179">
        <v>0</v>
      </c>
    </row>
    <row r="147" spans="1:8" ht="20.25" customHeight="1">
      <c r="A147" s="167" t="s">
        <v>374</v>
      </c>
      <c r="B147" s="167" t="s">
        <v>202</v>
      </c>
      <c r="C147" s="180" t="s">
        <v>94</v>
      </c>
      <c r="D147" s="164" t="s">
        <v>331</v>
      </c>
      <c r="E147" s="166" t="s">
        <v>27</v>
      </c>
      <c r="F147" s="168">
        <v>0.36</v>
      </c>
      <c r="G147" s="178">
        <v>0.36</v>
      </c>
      <c r="H147" s="179">
        <v>0</v>
      </c>
    </row>
    <row r="148" spans="1:8" ht="20.25" customHeight="1">
      <c r="A148" s="167" t="s">
        <v>374</v>
      </c>
      <c r="B148" s="167" t="s">
        <v>202</v>
      </c>
      <c r="C148" s="180" t="s">
        <v>94</v>
      </c>
      <c r="D148" s="164" t="s">
        <v>331</v>
      </c>
      <c r="E148" s="166" t="s">
        <v>340</v>
      </c>
      <c r="F148" s="168">
        <v>0.3</v>
      </c>
      <c r="G148" s="178">
        <v>0.3</v>
      </c>
      <c r="H148" s="179">
        <v>0</v>
      </c>
    </row>
    <row r="149" spans="1:8" ht="20.25" customHeight="1">
      <c r="A149" s="167" t="s">
        <v>374</v>
      </c>
      <c r="B149" s="167" t="s">
        <v>202</v>
      </c>
      <c r="C149" s="180" t="s">
        <v>94</v>
      </c>
      <c r="D149" s="164" t="s">
        <v>331</v>
      </c>
      <c r="E149" s="166" t="s">
        <v>159</v>
      </c>
      <c r="F149" s="168">
        <v>0.12</v>
      </c>
      <c r="G149" s="178">
        <v>0.12</v>
      </c>
      <c r="H149" s="179">
        <v>0</v>
      </c>
    </row>
    <row r="150" spans="1:8" ht="20.25" customHeight="1">
      <c r="A150" s="167" t="s">
        <v>374</v>
      </c>
      <c r="B150" s="167" t="s">
        <v>202</v>
      </c>
      <c r="C150" s="180" t="s">
        <v>94</v>
      </c>
      <c r="D150" s="164" t="s">
        <v>331</v>
      </c>
      <c r="E150" s="166" t="s">
        <v>370</v>
      </c>
      <c r="F150" s="168">
        <v>1.8</v>
      </c>
      <c r="G150" s="178">
        <v>1.8</v>
      </c>
      <c r="H150" s="179">
        <v>0</v>
      </c>
    </row>
    <row r="151" spans="1:8" ht="20.25" customHeight="1">
      <c r="A151" s="167" t="s">
        <v>374</v>
      </c>
      <c r="B151" s="167" t="s">
        <v>202</v>
      </c>
      <c r="C151" s="180" t="s">
        <v>94</v>
      </c>
      <c r="D151" s="164" t="s">
        <v>331</v>
      </c>
      <c r="E151" s="166" t="s">
        <v>362</v>
      </c>
      <c r="F151" s="168">
        <v>0.18</v>
      </c>
      <c r="G151" s="178">
        <v>0.18</v>
      </c>
      <c r="H151" s="179">
        <v>0</v>
      </c>
    </row>
    <row r="152" spans="1:8" ht="20.25" customHeight="1">
      <c r="A152" s="167" t="s">
        <v>374</v>
      </c>
      <c r="B152" s="167" t="s">
        <v>202</v>
      </c>
      <c r="C152" s="180" t="s">
        <v>94</v>
      </c>
      <c r="D152" s="164" t="s">
        <v>331</v>
      </c>
      <c r="E152" s="166" t="s">
        <v>0</v>
      </c>
      <c r="F152" s="168">
        <v>0.29</v>
      </c>
      <c r="G152" s="178">
        <v>0.29</v>
      </c>
      <c r="H152" s="179">
        <v>0</v>
      </c>
    </row>
    <row r="153" spans="1:8" ht="20.25" customHeight="1">
      <c r="A153" s="167" t="s">
        <v>374</v>
      </c>
      <c r="B153" s="167" t="s">
        <v>202</v>
      </c>
      <c r="C153" s="180" t="s">
        <v>94</v>
      </c>
      <c r="D153" s="164" t="s">
        <v>331</v>
      </c>
      <c r="E153" s="166" t="s">
        <v>90</v>
      </c>
      <c r="F153" s="168">
        <v>0.24</v>
      </c>
      <c r="G153" s="178">
        <v>0.24</v>
      </c>
      <c r="H153" s="179">
        <v>0</v>
      </c>
    </row>
    <row r="154" spans="1:8" ht="20.25" customHeight="1">
      <c r="A154" s="167" t="s">
        <v>374</v>
      </c>
      <c r="B154" s="167" t="s">
        <v>202</v>
      </c>
      <c r="C154" s="180" t="s">
        <v>94</v>
      </c>
      <c r="D154" s="164" t="s">
        <v>331</v>
      </c>
      <c r="E154" s="166" t="s">
        <v>272</v>
      </c>
      <c r="F154" s="168">
        <v>0.16</v>
      </c>
      <c r="G154" s="178">
        <v>0.16</v>
      </c>
      <c r="H154" s="179">
        <v>0</v>
      </c>
    </row>
    <row r="155" spans="1:8" ht="20.25" customHeight="1">
      <c r="A155" s="167" t="s">
        <v>374</v>
      </c>
      <c r="B155" s="167" t="s">
        <v>202</v>
      </c>
      <c r="C155" s="180" t="s">
        <v>94</v>
      </c>
      <c r="D155" s="164" t="s">
        <v>331</v>
      </c>
      <c r="E155" s="166" t="s">
        <v>107</v>
      </c>
      <c r="F155" s="168">
        <v>0.85</v>
      </c>
      <c r="G155" s="178">
        <v>0.85</v>
      </c>
      <c r="H155" s="179">
        <v>0</v>
      </c>
    </row>
    <row r="156" spans="1:8" ht="20.25" customHeight="1">
      <c r="A156" s="167" t="s">
        <v>374</v>
      </c>
      <c r="B156" s="167" t="s">
        <v>202</v>
      </c>
      <c r="C156" s="180" t="s">
        <v>94</v>
      </c>
      <c r="D156" s="164" t="s">
        <v>331</v>
      </c>
      <c r="E156" s="166" t="s">
        <v>204</v>
      </c>
      <c r="F156" s="168">
        <v>0.39</v>
      </c>
      <c r="G156" s="178">
        <v>0.39</v>
      </c>
      <c r="H156" s="179">
        <v>0</v>
      </c>
    </row>
    <row r="157" spans="1:8" ht="20.25" customHeight="1">
      <c r="A157" s="167" t="s">
        <v>374</v>
      </c>
      <c r="B157" s="167" t="s">
        <v>202</v>
      </c>
      <c r="C157" s="180" t="s">
        <v>94</v>
      </c>
      <c r="D157" s="164" t="s">
        <v>331</v>
      </c>
      <c r="E157" s="166" t="s">
        <v>177</v>
      </c>
      <c r="F157" s="168">
        <v>0.25</v>
      </c>
      <c r="G157" s="178">
        <v>0.25</v>
      </c>
      <c r="H157" s="179">
        <v>0</v>
      </c>
    </row>
    <row r="158" spans="1:8" ht="20.25" customHeight="1">
      <c r="A158" s="167"/>
      <c r="B158" s="167"/>
      <c r="C158" s="180"/>
      <c r="D158" s="164"/>
      <c r="E158" s="166" t="s">
        <v>180</v>
      </c>
      <c r="F158" s="168">
        <v>9.07</v>
      </c>
      <c r="G158" s="178">
        <v>9.07</v>
      </c>
      <c r="H158" s="179">
        <v>0</v>
      </c>
    </row>
    <row r="159" spans="1:8" ht="20.25" customHeight="1">
      <c r="A159" s="167" t="s">
        <v>374</v>
      </c>
      <c r="B159" s="167" t="s">
        <v>202</v>
      </c>
      <c r="C159" s="180" t="s">
        <v>94</v>
      </c>
      <c r="D159" s="164" t="s">
        <v>331</v>
      </c>
      <c r="E159" s="166" t="s">
        <v>266</v>
      </c>
      <c r="F159" s="168">
        <v>0.21</v>
      </c>
      <c r="G159" s="178">
        <v>0.21</v>
      </c>
      <c r="H159" s="179">
        <v>0</v>
      </c>
    </row>
    <row r="160" spans="1:8" ht="20.25" customHeight="1">
      <c r="A160" s="167" t="s">
        <v>374</v>
      </c>
      <c r="B160" s="167" t="s">
        <v>202</v>
      </c>
      <c r="C160" s="180" t="s">
        <v>94</v>
      </c>
      <c r="D160" s="164" t="s">
        <v>331</v>
      </c>
      <c r="E160" s="166" t="s">
        <v>89</v>
      </c>
      <c r="F160" s="168">
        <v>8.52</v>
      </c>
      <c r="G160" s="178">
        <v>8.52</v>
      </c>
      <c r="H160" s="179">
        <v>0</v>
      </c>
    </row>
    <row r="161" spans="1:8" ht="20.25" customHeight="1">
      <c r="A161" s="167" t="s">
        <v>374</v>
      </c>
      <c r="B161" s="167" t="s">
        <v>202</v>
      </c>
      <c r="C161" s="180" t="s">
        <v>94</v>
      </c>
      <c r="D161" s="164" t="s">
        <v>331</v>
      </c>
      <c r="E161" s="166" t="s">
        <v>40</v>
      </c>
      <c r="F161" s="168">
        <v>0.21</v>
      </c>
      <c r="G161" s="178">
        <v>0.21</v>
      </c>
      <c r="H161" s="179">
        <v>0</v>
      </c>
    </row>
    <row r="162" spans="1:8" ht="20.25" customHeight="1">
      <c r="A162" s="167" t="s">
        <v>374</v>
      </c>
      <c r="B162" s="167" t="s">
        <v>202</v>
      </c>
      <c r="C162" s="180" t="s">
        <v>94</v>
      </c>
      <c r="D162" s="164" t="s">
        <v>331</v>
      </c>
      <c r="E162" s="166" t="s">
        <v>41</v>
      </c>
      <c r="F162" s="168">
        <v>0.13</v>
      </c>
      <c r="G162" s="178">
        <v>0.13</v>
      </c>
      <c r="H162" s="179">
        <v>0</v>
      </c>
    </row>
    <row r="163" spans="1:8" ht="20.25" customHeight="1">
      <c r="A163" s="167"/>
      <c r="B163" s="167"/>
      <c r="C163" s="180"/>
      <c r="D163" s="164"/>
      <c r="E163" s="166" t="s">
        <v>236</v>
      </c>
      <c r="F163" s="168">
        <v>3.19</v>
      </c>
      <c r="G163" s="178">
        <v>3.19</v>
      </c>
      <c r="H163" s="179">
        <v>0</v>
      </c>
    </row>
    <row r="164" spans="1:8" ht="20.25" customHeight="1">
      <c r="A164" s="167" t="s">
        <v>172</v>
      </c>
      <c r="B164" s="167" t="s">
        <v>229</v>
      </c>
      <c r="C164" s="180" t="s">
        <v>94</v>
      </c>
      <c r="D164" s="164" t="s">
        <v>331</v>
      </c>
      <c r="E164" s="166" t="s">
        <v>269</v>
      </c>
      <c r="F164" s="168">
        <v>3.19</v>
      </c>
      <c r="G164" s="178">
        <v>3.19</v>
      </c>
      <c r="H164" s="179">
        <v>0</v>
      </c>
    </row>
    <row r="165" spans="1:8" ht="20.25" customHeight="1">
      <c r="A165" s="167"/>
      <c r="B165" s="167"/>
      <c r="C165" s="180"/>
      <c r="D165" s="164"/>
      <c r="E165" s="166" t="s">
        <v>34</v>
      </c>
      <c r="F165" s="168">
        <v>6.19</v>
      </c>
      <c r="G165" s="178">
        <v>6.19</v>
      </c>
      <c r="H165" s="179">
        <v>0</v>
      </c>
    </row>
    <row r="166" spans="1:8" ht="20.25" customHeight="1">
      <c r="A166" s="167" t="s">
        <v>146</v>
      </c>
      <c r="B166" s="167" t="s">
        <v>203</v>
      </c>
      <c r="C166" s="180" t="s">
        <v>94</v>
      </c>
      <c r="D166" s="164" t="s">
        <v>331</v>
      </c>
      <c r="E166" s="166" t="s">
        <v>153</v>
      </c>
      <c r="F166" s="168">
        <v>5.11</v>
      </c>
      <c r="G166" s="178">
        <v>5.11</v>
      </c>
      <c r="H166" s="179">
        <v>0</v>
      </c>
    </row>
    <row r="167" spans="1:8" ht="20.25" customHeight="1">
      <c r="A167" s="167" t="s">
        <v>146</v>
      </c>
      <c r="B167" s="167" t="s">
        <v>203</v>
      </c>
      <c r="C167" s="180" t="s">
        <v>94</v>
      </c>
      <c r="D167" s="164" t="s">
        <v>331</v>
      </c>
      <c r="E167" s="166" t="s">
        <v>337</v>
      </c>
      <c r="F167" s="168">
        <v>1.08</v>
      </c>
      <c r="G167" s="178">
        <v>1.08</v>
      </c>
      <c r="H167" s="179">
        <v>0</v>
      </c>
    </row>
    <row r="168" spans="1:8" ht="20.25" customHeight="1">
      <c r="A168" s="167"/>
      <c r="B168" s="167"/>
      <c r="C168" s="180" t="s">
        <v>343</v>
      </c>
      <c r="D168" s="164"/>
      <c r="E168" s="166"/>
      <c r="F168" s="168">
        <v>829.37</v>
      </c>
      <c r="G168" s="178">
        <v>297.47</v>
      </c>
      <c r="H168" s="179">
        <v>531.9</v>
      </c>
    </row>
    <row r="169" spans="1:8" ht="20.25" customHeight="1">
      <c r="A169" s="167"/>
      <c r="B169" s="167"/>
      <c r="C169" s="180"/>
      <c r="D169" s="164"/>
      <c r="E169" s="166" t="s">
        <v>139</v>
      </c>
      <c r="F169" s="168">
        <v>4.4</v>
      </c>
      <c r="G169" s="178">
        <v>0</v>
      </c>
      <c r="H169" s="179">
        <v>4.4</v>
      </c>
    </row>
    <row r="170" spans="1:8" ht="20.25" customHeight="1">
      <c r="A170" s="167" t="s">
        <v>374</v>
      </c>
      <c r="B170" s="167" t="s">
        <v>202</v>
      </c>
      <c r="C170" s="180" t="s">
        <v>194</v>
      </c>
      <c r="D170" s="164" t="s">
        <v>132</v>
      </c>
      <c r="E170" s="166" t="s">
        <v>285</v>
      </c>
      <c r="F170" s="168">
        <v>4.4</v>
      </c>
      <c r="G170" s="178">
        <v>0</v>
      </c>
      <c r="H170" s="179">
        <v>4.4</v>
      </c>
    </row>
    <row r="171" spans="1:8" ht="20.25" customHeight="1">
      <c r="A171" s="167"/>
      <c r="B171" s="167"/>
      <c r="C171" s="180"/>
      <c r="D171" s="164"/>
      <c r="E171" s="166" t="s">
        <v>56</v>
      </c>
      <c r="F171" s="168">
        <v>0.88</v>
      </c>
      <c r="G171" s="178">
        <v>0.88</v>
      </c>
      <c r="H171" s="179">
        <v>0</v>
      </c>
    </row>
    <row r="172" spans="1:8" ht="20.25" customHeight="1">
      <c r="A172" s="167" t="s">
        <v>374</v>
      </c>
      <c r="B172" s="167" t="s">
        <v>202</v>
      </c>
      <c r="C172" s="180" t="s">
        <v>194</v>
      </c>
      <c r="D172" s="164" t="s">
        <v>132</v>
      </c>
      <c r="E172" s="166" t="s">
        <v>23</v>
      </c>
      <c r="F172" s="168">
        <v>0.88</v>
      </c>
      <c r="G172" s="178">
        <v>0.88</v>
      </c>
      <c r="H172" s="179">
        <v>0</v>
      </c>
    </row>
    <row r="173" spans="1:8" ht="20.25" customHeight="1">
      <c r="A173" s="167"/>
      <c r="B173" s="167"/>
      <c r="C173" s="180"/>
      <c r="D173" s="164"/>
      <c r="E173" s="166" t="s">
        <v>346</v>
      </c>
      <c r="F173" s="168">
        <v>166.39</v>
      </c>
      <c r="G173" s="178">
        <v>166.39</v>
      </c>
      <c r="H173" s="179">
        <v>0</v>
      </c>
    </row>
    <row r="174" spans="1:8" ht="20.25" customHeight="1">
      <c r="A174" s="167" t="s">
        <v>374</v>
      </c>
      <c r="B174" s="167" t="s">
        <v>202</v>
      </c>
      <c r="C174" s="180" t="s">
        <v>194</v>
      </c>
      <c r="D174" s="164" t="s">
        <v>132</v>
      </c>
      <c r="E174" s="166" t="s">
        <v>319</v>
      </c>
      <c r="F174" s="168">
        <v>77.72</v>
      </c>
      <c r="G174" s="178">
        <v>77.72</v>
      </c>
      <c r="H174" s="179">
        <v>0</v>
      </c>
    </row>
    <row r="175" spans="1:8" ht="20.25" customHeight="1">
      <c r="A175" s="167" t="s">
        <v>374</v>
      </c>
      <c r="B175" s="167" t="s">
        <v>202</v>
      </c>
      <c r="C175" s="180" t="s">
        <v>194</v>
      </c>
      <c r="D175" s="164" t="s">
        <v>132</v>
      </c>
      <c r="E175" s="166" t="s">
        <v>187</v>
      </c>
      <c r="F175" s="168">
        <v>80.4</v>
      </c>
      <c r="G175" s="178">
        <v>80.4</v>
      </c>
      <c r="H175" s="179">
        <v>0</v>
      </c>
    </row>
    <row r="176" spans="1:8" ht="20.25" customHeight="1">
      <c r="A176" s="167" t="s">
        <v>374</v>
      </c>
      <c r="B176" s="167" t="s">
        <v>202</v>
      </c>
      <c r="C176" s="180" t="s">
        <v>194</v>
      </c>
      <c r="D176" s="164" t="s">
        <v>132</v>
      </c>
      <c r="E176" s="166" t="s">
        <v>385</v>
      </c>
      <c r="F176" s="168">
        <v>6.48</v>
      </c>
      <c r="G176" s="178">
        <v>6.48</v>
      </c>
      <c r="H176" s="179">
        <v>0</v>
      </c>
    </row>
    <row r="177" spans="1:8" ht="20.25" customHeight="1">
      <c r="A177" s="167" t="s">
        <v>374</v>
      </c>
      <c r="B177" s="167" t="s">
        <v>202</v>
      </c>
      <c r="C177" s="180" t="s">
        <v>194</v>
      </c>
      <c r="D177" s="164" t="s">
        <v>132</v>
      </c>
      <c r="E177" s="166" t="s">
        <v>24</v>
      </c>
      <c r="F177" s="168">
        <v>1.79</v>
      </c>
      <c r="G177" s="178">
        <v>1.79</v>
      </c>
      <c r="H177" s="179">
        <v>0</v>
      </c>
    </row>
    <row r="178" spans="1:8" ht="20.25" customHeight="1">
      <c r="A178" s="167"/>
      <c r="B178" s="167"/>
      <c r="C178" s="180"/>
      <c r="D178" s="164"/>
      <c r="E178" s="166" t="s">
        <v>32</v>
      </c>
      <c r="F178" s="168">
        <v>0.58</v>
      </c>
      <c r="G178" s="178">
        <v>0.58</v>
      </c>
      <c r="H178" s="179">
        <v>0</v>
      </c>
    </row>
    <row r="179" spans="1:8" ht="20.25" customHeight="1">
      <c r="A179" s="167" t="s">
        <v>95</v>
      </c>
      <c r="B179" s="167" t="s">
        <v>294</v>
      </c>
      <c r="C179" s="180" t="s">
        <v>194</v>
      </c>
      <c r="D179" s="164" t="s">
        <v>132</v>
      </c>
      <c r="E179" s="166" t="s">
        <v>118</v>
      </c>
      <c r="F179" s="168">
        <v>0.58</v>
      </c>
      <c r="G179" s="178">
        <v>0.58</v>
      </c>
      <c r="H179" s="179">
        <v>0</v>
      </c>
    </row>
    <row r="180" spans="1:8" ht="20.25" customHeight="1">
      <c r="A180" s="167"/>
      <c r="B180" s="167"/>
      <c r="C180" s="180"/>
      <c r="D180" s="164"/>
      <c r="E180" s="166" t="s">
        <v>22</v>
      </c>
      <c r="F180" s="168">
        <v>14</v>
      </c>
      <c r="G180" s="178">
        <v>0</v>
      </c>
      <c r="H180" s="179">
        <v>14</v>
      </c>
    </row>
    <row r="181" spans="1:8" ht="20.25" customHeight="1">
      <c r="A181" s="167" t="s">
        <v>374</v>
      </c>
      <c r="B181" s="167" t="s">
        <v>202</v>
      </c>
      <c r="C181" s="180" t="s">
        <v>194</v>
      </c>
      <c r="D181" s="164" t="s">
        <v>132</v>
      </c>
      <c r="E181" s="166" t="s">
        <v>90</v>
      </c>
      <c r="F181" s="168">
        <v>14</v>
      </c>
      <c r="G181" s="178">
        <v>0</v>
      </c>
      <c r="H181" s="179">
        <v>14</v>
      </c>
    </row>
    <row r="182" spans="1:8" ht="20.25" customHeight="1">
      <c r="A182" s="167"/>
      <c r="B182" s="167"/>
      <c r="C182" s="180"/>
      <c r="D182" s="164"/>
      <c r="E182" s="166" t="s">
        <v>299</v>
      </c>
      <c r="F182" s="168">
        <v>54.15</v>
      </c>
      <c r="G182" s="178">
        <v>54.15</v>
      </c>
      <c r="H182" s="179">
        <v>0</v>
      </c>
    </row>
    <row r="183" spans="1:8" ht="20.25" customHeight="1">
      <c r="A183" s="167" t="s">
        <v>374</v>
      </c>
      <c r="B183" s="167" t="s">
        <v>202</v>
      </c>
      <c r="C183" s="180" t="s">
        <v>194</v>
      </c>
      <c r="D183" s="164" t="s">
        <v>132</v>
      </c>
      <c r="E183" s="166" t="s">
        <v>173</v>
      </c>
      <c r="F183" s="168">
        <v>3.75</v>
      </c>
      <c r="G183" s="178">
        <v>3.75</v>
      </c>
      <c r="H183" s="179">
        <v>0</v>
      </c>
    </row>
    <row r="184" spans="1:8" ht="20.25" customHeight="1">
      <c r="A184" s="167" t="s">
        <v>374</v>
      </c>
      <c r="B184" s="167" t="s">
        <v>202</v>
      </c>
      <c r="C184" s="180" t="s">
        <v>194</v>
      </c>
      <c r="D184" s="164" t="s">
        <v>132</v>
      </c>
      <c r="E184" s="166" t="s">
        <v>359</v>
      </c>
      <c r="F184" s="168">
        <v>0.84</v>
      </c>
      <c r="G184" s="178">
        <v>0.84</v>
      </c>
      <c r="H184" s="179">
        <v>0</v>
      </c>
    </row>
    <row r="185" spans="1:8" ht="20.25" customHeight="1">
      <c r="A185" s="167" t="s">
        <v>374</v>
      </c>
      <c r="B185" s="167" t="s">
        <v>202</v>
      </c>
      <c r="C185" s="180" t="s">
        <v>194</v>
      </c>
      <c r="D185" s="164" t="s">
        <v>132</v>
      </c>
      <c r="E185" s="166" t="s">
        <v>145</v>
      </c>
      <c r="F185" s="168">
        <v>0.7</v>
      </c>
      <c r="G185" s="178">
        <v>0.7</v>
      </c>
      <c r="H185" s="179">
        <v>0</v>
      </c>
    </row>
    <row r="186" spans="1:8" ht="20.25" customHeight="1">
      <c r="A186" s="167" t="s">
        <v>374</v>
      </c>
      <c r="B186" s="167" t="s">
        <v>202</v>
      </c>
      <c r="C186" s="180" t="s">
        <v>194</v>
      </c>
      <c r="D186" s="164" t="s">
        <v>132</v>
      </c>
      <c r="E186" s="166" t="s">
        <v>27</v>
      </c>
      <c r="F186" s="168">
        <v>2.38</v>
      </c>
      <c r="G186" s="178">
        <v>2.38</v>
      </c>
      <c r="H186" s="179">
        <v>0</v>
      </c>
    </row>
    <row r="187" spans="1:8" ht="20.25" customHeight="1">
      <c r="A187" s="167" t="s">
        <v>374</v>
      </c>
      <c r="B187" s="167" t="s">
        <v>202</v>
      </c>
      <c r="C187" s="180" t="s">
        <v>194</v>
      </c>
      <c r="D187" s="164" t="s">
        <v>132</v>
      </c>
      <c r="E187" s="166" t="s">
        <v>340</v>
      </c>
      <c r="F187" s="168">
        <v>1.68</v>
      </c>
      <c r="G187" s="178">
        <v>1.68</v>
      </c>
      <c r="H187" s="179">
        <v>0</v>
      </c>
    </row>
    <row r="188" spans="1:8" ht="20.25" customHeight="1">
      <c r="A188" s="167" t="s">
        <v>374</v>
      </c>
      <c r="B188" s="167" t="s">
        <v>202</v>
      </c>
      <c r="C188" s="180" t="s">
        <v>194</v>
      </c>
      <c r="D188" s="164" t="s">
        <v>132</v>
      </c>
      <c r="E188" s="166" t="s">
        <v>159</v>
      </c>
      <c r="F188" s="168">
        <v>0.56</v>
      </c>
      <c r="G188" s="178">
        <v>0.56</v>
      </c>
      <c r="H188" s="179">
        <v>0</v>
      </c>
    </row>
    <row r="189" spans="1:8" ht="20.25" customHeight="1">
      <c r="A189" s="167" t="s">
        <v>374</v>
      </c>
      <c r="B189" s="167" t="s">
        <v>202</v>
      </c>
      <c r="C189" s="180" t="s">
        <v>194</v>
      </c>
      <c r="D189" s="164" t="s">
        <v>132</v>
      </c>
      <c r="E189" s="166" t="s">
        <v>370</v>
      </c>
      <c r="F189" s="168">
        <v>9.52</v>
      </c>
      <c r="G189" s="178">
        <v>9.52</v>
      </c>
      <c r="H189" s="179">
        <v>0</v>
      </c>
    </row>
    <row r="190" spans="1:8" ht="20.25" customHeight="1">
      <c r="A190" s="167" t="s">
        <v>374</v>
      </c>
      <c r="B190" s="167" t="s">
        <v>202</v>
      </c>
      <c r="C190" s="180" t="s">
        <v>194</v>
      </c>
      <c r="D190" s="164" t="s">
        <v>132</v>
      </c>
      <c r="E190" s="166" t="s">
        <v>362</v>
      </c>
      <c r="F190" s="168">
        <v>0.84</v>
      </c>
      <c r="G190" s="178">
        <v>0.84</v>
      </c>
      <c r="H190" s="179">
        <v>0</v>
      </c>
    </row>
    <row r="191" spans="1:8" ht="20.25" customHeight="1">
      <c r="A191" s="167" t="s">
        <v>374</v>
      </c>
      <c r="B191" s="167" t="s">
        <v>202</v>
      </c>
      <c r="C191" s="180" t="s">
        <v>194</v>
      </c>
      <c r="D191" s="164" t="s">
        <v>132</v>
      </c>
      <c r="E191" s="166" t="s">
        <v>0</v>
      </c>
      <c r="F191" s="168">
        <v>2.18</v>
      </c>
      <c r="G191" s="178">
        <v>2.18</v>
      </c>
      <c r="H191" s="179">
        <v>0</v>
      </c>
    </row>
    <row r="192" spans="1:8" ht="20.25" customHeight="1">
      <c r="A192" s="167" t="s">
        <v>374</v>
      </c>
      <c r="B192" s="167" t="s">
        <v>202</v>
      </c>
      <c r="C192" s="180" t="s">
        <v>194</v>
      </c>
      <c r="D192" s="164" t="s">
        <v>132</v>
      </c>
      <c r="E192" s="166" t="s">
        <v>90</v>
      </c>
      <c r="F192" s="168">
        <v>1.46</v>
      </c>
      <c r="G192" s="178">
        <v>1.46</v>
      </c>
      <c r="H192" s="179">
        <v>0</v>
      </c>
    </row>
    <row r="193" spans="1:8" ht="20.25" customHeight="1">
      <c r="A193" s="167" t="s">
        <v>374</v>
      </c>
      <c r="B193" s="167" t="s">
        <v>202</v>
      </c>
      <c r="C193" s="180" t="s">
        <v>194</v>
      </c>
      <c r="D193" s="164" t="s">
        <v>132</v>
      </c>
      <c r="E193" s="166" t="s">
        <v>272</v>
      </c>
      <c r="F193" s="168">
        <v>1.01</v>
      </c>
      <c r="G193" s="178">
        <v>1.01</v>
      </c>
      <c r="H193" s="179">
        <v>0</v>
      </c>
    </row>
    <row r="194" spans="1:8" ht="20.25" customHeight="1">
      <c r="A194" s="167" t="s">
        <v>374</v>
      </c>
      <c r="B194" s="167" t="s">
        <v>202</v>
      </c>
      <c r="C194" s="180" t="s">
        <v>194</v>
      </c>
      <c r="D194" s="164" t="s">
        <v>132</v>
      </c>
      <c r="E194" s="166" t="s">
        <v>107</v>
      </c>
      <c r="F194" s="168">
        <v>3.35</v>
      </c>
      <c r="G194" s="178">
        <v>3.35</v>
      </c>
      <c r="H194" s="179">
        <v>0</v>
      </c>
    </row>
    <row r="195" spans="1:8" ht="20.25" customHeight="1">
      <c r="A195" s="167" t="s">
        <v>374</v>
      </c>
      <c r="B195" s="167" t="s">
        <v>202</v>
      </c>
      <c r="C195" s="180" t="s">
        <v>194</v>
      </c>
      <c r="D195" s="164" t="s">
        <v>132</v>
      </c>
      <c r="E195" s="166" t="s">
        <v>204</v>
      </c>
      <c r="F195" s="168">
        <v>1.82</v>
      </c>
      <c r="G195" s="178">
        <v>1.82</v>
      </c>
      <c r="H195" s="179">
        <v>0</v>
      </c>
    </row>
    <row r="196" spans="1:8" ht="20.25" customHeight="1">
      <c r="A196" s="167" t="s">
        <v>374</v>
      </c>
      <c r="B196" s="167" t="s">
        <v>202</v>
      </c>
      <c r="C196" s="180" t="s">
        <v>194</v>
      </c>
      <c r="D196" s="164" t="s">
        <v>132</v>
      </c>
      <c r="E196" s="166" t="s">
        <v>77</v>
      </c>
      <c r="F196" s="168">
        <v>22.38</v>
      </c>
      <c r="G196" s="178">
        <v>22.38</v>
      </c>
      <c r="H196" s="179">
        <v>0</v>
      </c>
    </row>
    <row r="197" spans="1:8" ht="20.25" customHeight="1">
      <c r="A197" s="167" t="s">
        <v>374</v>
      </c>
      <c r="B197" s="167" t="s">
        <v>202</v>
      </c>
      <c r="C197" s="180" t="s">
        <v>194</v>
      </c>
      <c r="D197" s="164" t="s">
        <v>132</v>
      </c>
      <c r="E197" s="166" t="s">
        <v>177</v>
      </c>
      <c r="F197" s="168">
        <v>1.68</v>
      </c>
      <c r="G197" s="178">
        <v>1.68</v>
      </c>
      <c r="H197" s="179">
        <v>0</v>
      </c>
    </row>
    <row r="198" spans="1:8" ht="20.25" customHeight="1">
      <c r="A198" s="167"/>
      <c r="B198" s="167"/>
      <c r="C198" s="180"/>
      <c r="D198" s="164"/>
      <c r="E198" s="166" t="s">
        <v>180</v>
      </c>
      <c r="F198" s="168">
        <v>34.79</v>
      </c>
      <c r="G198" s="178">
        <v>34.79</v>
      </c>
      <c r="H198" s="179">
        <v>0</v>
      </c>
    </row>
    <row r="199" spans="1:8" ht="20.25" customHeight="1">
      <c r="A199" s="167" t="s">
        <v>374</v>
      </c>
      <c r="B199" s="167" t="s">
        <v>202</v>
      </c>
      <c r="C199" s="180" t="s">
        <v>194</v>
      </c>
      <c r="D199" s="164" t="s">
        <v>132</v>
      </c>
      <c r="E199" s="166" t="s">
        <v>266</v>
      </c>
      <c r="F199" s="168">
        <v>0.84</v>
      </c>
      <c r="G199" s="178">
        <v>0.84</v>
      </c>
      <c r="H199" s="179">
        <v>0</v>
      </c>
    </row>
    <row r="200" spans="1:8" ht="20.25" customHeight="1">
      <c r="A200" s="167" t="s">
        <v>374</v>
      </c>
      <c r="B200" s="167" t="s">
        <v>202</v>
      </c>
      <c r="C200" s="180" t="s">
        <v>194</v>
      </c>
      <c r="D200" s="164" t="s">
        <v>132</v>
      </c>
      <c r="E200" s="166" t="s">
        <v>89</v>
      </c>
      <c r="F200" s="168">
        <v>33.45</v>
      </c>
      <c r="G200" s="178">
        <v>33.45</v>
      </c>
      <c r="H200" s="179">
        <v>0</v>
      </c>
    </row>
    <row r="201" spans="1:8" ht="20.25" customHeight="1">
      <c r="A201" s="167" t="s">
        <v>374</v>
      </c>
      <c r="B201" s="167" t="s">
        <v>202</v>
      </c>
      <c r="C201" s="180" t="s">
        <v>194</v>
      </c>
      <c r="D201" s="164" t="s">
        <v>132</v>
      </c>
      <c r="E201" s="166" t="s">
        <v>41</v>
      </c>
      <c r="F201" s="168">
        <v>0.5</v>
      </c>
      <c r="G201" s="178">
        <v>0.5</v>
      </c>
      <c r="H201" s="179">
        <v>0</v>
      </c>
    </row>
    <row r="202" spans="1:8" ht="20.25" customHeight="1">
      <c r="A202" s="167"/>
      <c r="B202" s="167"/>
      <c r="C202" s="180"/>
      <c r="D202" s="164"/>
      <c r="E202" s="166" t="s">
        <v>236</v>
      </c>
      <c r="F202" s="168">
        <v>12.55</v>
      </c>
      <c r="G202" s="178">
        <v>12.55</v>
      </c>
      <c r="H202" s="179">
        <v>0</v>
      </c>
    </row>
    <row r="203" spans="1:8" ht="20.25" customHeight="1">
      <c r="A203" s="167" t="s">
        <v>172</v>
      </c>
      <c r="B203" s="167" t="s">
        <v>229</v>
      </c>
      <c r="C203" s="180" t="s">
        <v>194</v>
      </c>
      <c r="D203" s="164" t="s">
        <v>132</v>
      </c>
      <c r="E203" s="166" t="s">
        <v>269</v>
      </c>
      <c r="F203" s="168">
        <v>12.55</v>
      </c>
      <c r="G203" s="178">
        <v>12.55</v>
      </c>
      <c r="H203" s="179">
        <v>0</v>
      </c>
    </row>
    <row r="204" spans="1:8" ht="20.25" customHeight="1">
      <c r="A204" s="167"/>
      <c r="B204" s="167"/>
      <c r="C204" s="180"/>
      <c r="D204" s="164"/>
      <c r="E204" s="166" t="s">
        <v>34</v>
      </c>
      <c r="F204" s="168">
        <v>28.13</v>
      </c>
      <c r="G204" s="178">
        <v>28.13</v>
      </c>
      <c r="H204" s="179">
        <v>0</v>
      </c>
    </row>
    <row r="205" spans="1:8" ht="20.25" customHeight="1">
      <c r="A205" s="167" t="s">
        <v>146</v>
      </c>
      <c r="B205" s="167" t="s">
        <v>203</v>
      </c>
      <c r="C205" s="180" t="s">
        <v>194</v>
      </c>
      <c r="D205" s="164" t="s">
        <v>132</v>
      </c>
      <c r="E205" s="166" t="s">
        <v>153</v>
      </c>
      <c r="F205" s="168">
        <v>20.07</v>
      </c>
      <c r="G205" s="178">
        <v>20.07</v>
      </c>
      <c r="H205" s="179">
        <v>0</v>
      </c>
    </row>
    <row r="206" spans="1:8" ht="20.25" customHeight="1">
      <c r="A206" s="167" t="s">
        <v>146</v>
      </c>
      <c r="B206" s="167" t="s">
        <v>203</v>
      </c>
      <c r="C206" s="180" t="s">
        <v>194</v>
      </c>
      <c r="D206" s="164" t="s">
        <v>132</v>
      </c>
      <c r="E206" s="166" t="s">
        <v>337</v>
      </c>
      <c r="F206" s="168">
        <v>8.06</v>
      </c>
      <c r="G206" s="178">
        <v>8.06</v>
      </c>
      <c r="H206" s="179">
        <v>0</v>
      </c>
    </row>
    <row r="207" spans="1:8" ht="20.25" customHeight="1">
      <c r="A207" s="167"/>
      <c r="B207" s="167"/>
      <c r="C207" s="180"/>
      <c r="D207" s="164"/>
      <c r="E207" s="166" t="s">
        <v>69</v>
      </c>
      <c r="F207" s="168">
        <v>513.5</v>
      </c>
      <c r="G207" s="178">
        <v>0</v>
      </c>
      <c r="H207" s="179">
        <v>513.5</v>
      </c>
    </row>
    <row r="208" spans="1:8" ht="20.25" customHeight="1">
      <c r="A208" s="167" t="s">
        <v>374</v>
      </c>
      <c r="B208" s="167" t="s">
        <v>202</v>
      </c>
      <c r="C208" s="180" t="s">
        <v>194</v>
      </c>
      <c r="D208" s="164" t="s">
        <v>132</v>
      </c>
      <c r="E208" s="166" t="s">
        <v>359</v>
      </c>
      <c r="F208" s="168">
        <v>10</v>
      </c>
      <c r="G208" s="178">
        <v>0</v>
      </c>
      <c r="H208" s="179">
        <v>10</v>
      </c>
    </row>
    <row r="209" spans="1:8" ht="20.25" customHeight="1">
      <c r="A209" s="167" t="s">
        <v>374</v>
      </c>
      <c r="B209" s="167" t="s">
        <v>202</v>
      </c>
      <c r="C209" s="180" t="s">
        <v>194</v>
      </c>
      <c r="D209" s="164" t="s">
        <v>132</v>
      </c>
      <c r="E209" s="166" t="s">
        <v>115</v>
      </c>
      <c r="F209" s="168">
        <v>50</v>
      </c>
      <c r="G209" s="178">
        <v>0</v>
      </c>
      <c r="H209" s="179">
        <v>50</v>
      </c>
    </row>
    <row r="210" spans="1:8" ht="20.25" customHeight="1">
      <c r="A210" s="167" t="s">
        <v>374</v>
      </c>
      <c r="B210" s="167" t="s">
        <v>202</v>
      </c>
      <c r="C210" s="180" t="s">
        <v>194</v>
      </c>
      <c r="D210" s="164" t="s">
        <v>132</v>
      </c>
      <c r="E210" s="166" t="s">
        <v>177</v>
      </c>
      <c r="F210" s="168">
        <v>33.5</v>
      </c>
      <c r="G210" s="178">
        <v>0</v>
      </c>
      <c r="H210" s="179">
        <v>33.5</v>
      </c>
    </row>
    <row r="211" spans="1:8" ht="20.25" customHeight="1">
      <c r="A211" s="167" t="s">
        <v>374</v>
      </c>
      <c r="B211" s="167" t="s">
        <v>202</v>
      </c>
      <c r="C211" s="180" t="s">
        <v>194</v>
      </c>
      <c r="D211" s="164" t="s">
        <v>132</v>
      </c>
      <c r="E211" s="166" t="s">
        <v>359</v>
      </c>
      <c r="F211" s="168">
        <v>420</v>
      </c>
      <c r="G211" s="178">
        <v>0</v>
      </c>
      <c r="H211" s="179">
        <v>420</v>
      </c>
    </row>
    <row r="212" spans="1:8" ht="20.25" customHeight="1">
      <c r="A212" s="167"/>
      <c r="B212" s="167"/>
      <c r="C212" s="180" t="s">
        <v>150</v>
      </c>
      <c r="D212" s="164"/>
      <c r="E212" s="166"/>
      <c r="F212" s="168">
        <v>174.76</v>
      </c>
      <c r="G212" s="178">
        <v>139.26</v>
      </c>
      <c r="H212" s="179">
        <v>35.5</v>
      </c>
    </row>
    <row r="213" spans="1:8" ht="20.25" customHeight="1">
      <c r="A213" s="167"/>
      <c r="B213" s="167"/>
      <c r="C213" s="180"/>
      <c r="D213" s="164"/>
      <c r="E213" s="166" t="s">
        <v>139</v>
      </c>
      <c r="F213" s="168">
        <v>1.7</v>
      </c>
      <c r="G213" s="178">
        <v>0</v>
      </c>
      <c r="H213" s="179">
        <v>1.7</v>
      </c>
    </row>
    <row r="214" spans="1:8" ht="20.25" customHeight="1">
      <c r="A214" s="167" t="s">
        <v>374</v>
      </c>
      <c r="B214" s="167" t="s">
        <v>202</v>
      </c>
      <c r="C214" s="180" t="s">
        <v>316</v>
      </c>
      <c r="D214" s="164" t="s">
        <v>231</v>
      </c>
      <c r="E214" s="166" t="s">
        <v>285</v>
      </c>
      <c r="F214" s="168">
        <v>1.7</v>
      </c>
      <c r="G214" s="178">
        <v>0</v>
      </c>
      <c r="H214" s="179">
        <v>1.7</v>
      </c>
    </row>
    <row r="215" spans="1:8" ht="20.25" customHeight="1">
      <c r="A215" s="167"/>
      <c r="B215" s="167"/>
      <c r="C215" s="180"/>
      <c r="D215" s="164"/>
      <c r="E215" s="166" t="s">
        <v>346</v>
      </c>
      <c r="F215" s="168">
        <v>77.58</v>
      </c>
      <c r="G215" s="178">
        <v>77.58</v>
      </c>
      <c r="H215" s="179">
        <v>0</v>
      </c>
    </row>
    <row r="216" spans="1:8" ht="20.25" customHeight="1">
      <c r="A216" s="167" t="s">
        <v>374</v>
      </c>
      <c r="B216" s="167" t="s">
        <v>202</v>
      </c>
      <c r="C216" s="180" t="s">
        <v>316</v>
      </c>
      <c r="D216" s="164" t="s">
        <v>231</v>
      </c>
      <c r="E216" s="166" t="s">
        <v>319</v>
      </c>
      <c r="F216" s="168">
        <v>34.48</v>
      </c>
      <c r="G216" s="178">
        <v>34.48</v>
      </c>
      <c r="H216" s="179">
        <v>0</v>
      </c>
    </row>
    <row r="217" spans="1:8" ht="20.25" customHeight="1">
      <c r="A217" s="167" t="s">
        <v>374</v>
      </c>
      <c r="B217" s="167" t="s">
        <v>202</v>
      </c>
      <c r="C217" s="180" t="s">
        <v>316</v>
      </c>
      <c r="D217" s="164" t="s">
        <v>231</v>
      </c>
      <c r="E217" s="166" t="s">
        <v>187</v>
      </c>
      <c r="F217" s="168">
        <v>40.23</v>
      </c>
      <c r="G217" s="178">
        <v>40.23</v>
      </c>
      <c r="H217" s="179">
        <v>0</v>
      </c>
    </row>
    <row r="218" spans="1:8" ht="20.25" customHeight="1">
      <c r="A218" s="167" t="s">
        <v>374</v>
      </c>
      <c r="B218" s="167" t="s">
        <v>202</v>
      </c>
      <c r="C218" s="180" t="s">
        <v>316</v>
      </c>
      <c r="D218" s="164" t="s">
        <v>231</v>
      </c>
      <c r="E218" s="166" t="s">
        <v>385</v>
      </c>
      <c r="F218" s="168">
        <v>2.87</v>
      </c>
      <c r="G218" s="178">
        <v>2.87</v>
      </c>
      <c r="H218" s="179">
        <v>0</v>
      </c>
    </row>
    <row r="219" spans="1:8" ht="20.25" customHeight="1">
      <c r="A219" s="167"/>
      <c r="B219" s="167"/>
      <c r="C219" s="180"/>
      <c r="D219" s="164"/>
      <c r="E219" s="166" t="s">
        <v>299</v>
      </c>
      <c r="F219" s="168">
        <v>26.38</v>
      </c>
      <c r="G219" s="178">
        <v>26.38</v>
      </c>
      <c r="H219" s="179">
        <v>0</v>
      </c>
    </row>
    <row r="220" spans="1:8" ht="20.25" customHeight="1">
      <c r="A220" s="167" t="s">
        <v>374</v>
      </c>
      <c r="B220" s="167" t="s">
        <v>202</v>
      </c>
      <c r="C220" s="180" t="s">
        <v>316</v>
      </c>
      <c r="D220" s="164" t="s">
        <v>231</v>
      </c>
      <c r="E220" s="166" t="s">
        <v>173</v>
      </c>
      <c r="F220" s="168">
        <v>1.88</v>
      </c>
      <c r="G220" s="178">
        <v>1.88</v>
      </c>
      <c r="H220" s="179">
        <v>0</v>
      </c>
    </row>
    <row r="221" spans="1:8" ht="20.25" customHeight="1">
      <c r="A221" s="167" t="s">
        <v>374</v>
      </c>
      <c r="B221" s="167" t="s">
        <v>202</v>
      </c>
      <c r="C221" s="180" t="s">
        <v>316</v>
      </c>
      <c r="D221" s="164" t="s">
        <v>231</v>
      </c>
      <c r="E221" s="166" t="s">
        <v>359</v>
      </c>
      <c r="F221" s="168">
        <v>0.42</v>
      </c>
      <c r="G221" s="178">
        <v>0.42</v>
      </c>
      <c r="H221" s="179">
        <v>0</v>
      </c>
    </row>
    <row r="222" spans="1:8" ht="20.25" customHeight="1">
      <c r="A222" s="167" t="s">
        <v>374</v>
      </c>
      <c r="B222" s="167" t="s">
        <v>202</v>
      </c>
      <c r="C222" s="180" t="s">
        <v>316</v>
      </c>
      <c r="D222" s="164" t="s">
        <v>231</v>
      </c>
      <c r="E222" s="166" t="s">
        <v>145</v>
      </c>
      <c r="F222" s="168">
        <v>0.35</v>
      </c>
      <c r="G222" s="178">
        <v>0.35</v>
      </c>
      <c r="H222" s="179">
        <v>0</v>
      </c>
    </row>
    <row r="223" spans="1:8" ht="20.25" customHeight="1">
      <c r="A223" s="167" t="s">
        <v>374</v>
      </c>
      <c r="B223" s="167" t="s">
        <v>202</v>
      </c>
      <c r="C223" s="180" t="s">
        <v>316</v>
      </c>
      <c r="D223" s="164" t="s">
        <v>231</v>
      </c>
      <c r="E223" s="166" t="s">
        <v>27</v>
      </c>
      <c r="F223" s="168">
        <v>1.19</v>
      </c>
      <c r="G223" s="178">
        <v>1.19</v>
      </c>
      <c r="H223" s="179">
        <v>0</v>
      </c>
    </row>
    <row r="224" spans="1:8" ht="20.25" customHeight="1">
      <c r="A224" s="167" t="s">
        <v>374</v>
      </c>
      <c r="B224" s="167" t="s">
        <v>202</v>
      </c>
      <c r="C224" s="180" t="s">
        <v>316</v>
      </c>
      <c r="D224" s="164" t="s">
        <v>231</v>
      </c>
      <c r="E224" s="166" t="s">
        <v>340</v>
      </c>
      <c r="F224" s="168">
        <v>0.84</v>
      </c>
      <c r="G224" s="178">
        <v>0.84</v>
      </c>
      <c r="H224" s="179">
        <v>0</v>
      </c>
    </row>
    <row r="225" spans="1:8" ht="20.25" customHeight="1">
      <c r="A225" s="167" t="s">
        <v>374</v>
      </c>
      <c r="B225" s="167" t="s">
        <v>202</v>
      </c>
      <c r="C225" s="180" t="s">
        <v>316</v>
      </c>
      <c r="D225" s="164" t="s">
        <v>231</v>
      </c>
      <c r="E225" s="166" t="s">
        <v>159</v>
      </c>
      <c r="F225" s="168">
        <v>0.28</v>
      </c>
      <c r="G225" s="178">
        <v>0.28</v>
      </c>
      <c r="H225" s="179">
        <v>0</v>
      </c>
    </row>
    <row r="226" spans="1:8" ht="20.25" customHeight="1">
      <c r="A226" s="167" t="s">
        <v>374</v>
      </c>
      <c r="B226" s="167" t="s">
        <v>202</v>
      </c>
      <c r="C226" s="180" t="s">
        <v>316</v>
      </c>
      <c r="D226" s="164" t="s">
        <v>231</v>
      </c>
      <c r="E226" s="166" t="s">
        <v>370</v>
      </c>
      <c r="F226" s="168">
        <v>4.76</v>
      </c>
      <c r="G226" s="178">
        <v>4.76</v>
      </c>
      <c r="H226" s="179">
        <v>0</v>
      </c>
    </row>
    <row r="227" spans="1:8" ht="20.25" customHeight="1">
      <c r="A227" s="167" t="s">
        <v>374</v>
      </c>
      <c r="B227" s="167" t="s">
        <v>202</v>
      </c>
      <c r="C227" s="180" t="s">
        <v>316</v>
      </c>
      <c r="D227" s="164" t="s">
        <v>231</v>
      </c>
      <c r="E227" s="166" t="s">
        <v>362</v>
      </c>
      <c r="F227" s="168">
        <v>0.42</v>
      </c>
      <c r="G227" s="178">
        <v>0.42</v>
      </c>
      <c r="H227" s="179">
        <v>0</v>
      </c>
    </row>
    <row r="228" spans="1:8" ht="20.25" customHeight="1">
      <c r="A228" s="167" t="s">
        <v>374</v>
      </c>
      <c r="B228" s="167" t="s">
        <v>202</v>
      </c>
      <c r="C228" s="180" t="s">
        <v>316</v>
      </c>
      <c r="D228" s="164" t="s">
        <v>231</v>
      </c>
      <c r="E228" s="166" t="s">
        <v>0</v>
      </c>
      <c r="F228" s="168">
        <v>1.09</v>
      </c>
      <c r="G228" s="178">
        <v>1.09</v>
      </c>
      <c r="H228" s="179">
        <v>0</v>
      </c>
    </row>
    <row r="229" spans="1:8" ht="20.25" customHeight="1">
      <c r="A229" s="167" t="s">
        <v>374</v>
      </c>
      <c r="B229" s="167" t="s">
        <v>202</v>
      </c>
      <c r="C229" s="180" t="s">
        <v>316</v>
      </c>
      <c r="D229" s="164" t="s">
        <v>231</v>
      </c>
      <c r="E229" s="166" t="s">
        <v>90</v>
      </c>
      <c r="F229" s="168">
        <v>0.73</v>
      </c>
      <c r="G229" s="178">
        <v>0.73</v>
      </c>
      <c r="H229" s="179">
        <v>0</v>
      </c>
    </row>
    <row r="230" spans="1:8" ht="20.25" customHeight="1">
      <c r="A230" s="167" t="s">
        <v>374</v>
      </c>
      <c r="B230" s="167" t="s">
        <v>202</v>
      </c>
      <c r="C230" s="180" t="s">
        <v>316</v>
      </c>
      <c r="D230" s="164" t="s">
        <v>231</v>
      </c>
      <c r="E230" s="166" t="s">
        <v>272</v>
      </c>
      <c r="F230" s="168">
        <v>0.5</v>
      </c>
      <c r="G230" s="178">
        <v>0.5</v>
      </c>
      <c r="H230" s="179">
        <v>0</v>
      </c>
    </row>
    <row r="231" spans="1:8" ht="20.25" customHeight="1">
      <c r="A231" s="167" t="s">
        <v>374</v>
      </c>
      <c r="B231" s="167" t="s">
        <v>202</v>
      </c>
      <c r="C231" s="180" t="s">
        <v>316</v>
      </c>
      <c r="D231" s="164" t="s">
        <v>231</v>
      </c>
      <c r="E231" s="166" t="s">
        <v>107</v>
      </c>
      <c r="F231" s="168">
        <v>1.55</v>
      </c>
      <c r="G231" s="178">
        <v>1.55</v>
      </c>
      <c r="H231" s="179">
        <v>0</v>
      </c>
    </row>
    <row r="232" spans="1:8" ht="20.25" customHeight="1">
      <c r="A232" s="167" t="s">
        <v>374</v>
      </c>
      <c r="B232" s="167" t="s">
        <v>202</v>
      </c>
      <c r="C232" s="180" t="s">
        <v>316</v>
      </c>
      <c r="D232" s="164" t="s">
        <v>231</v>
      </c>
      <c r="E232" s="166" t="s">
        <v>204</v>
      </c>
      <c r="F232" s="168">
        <v>0.91</v>
      </c>
      <c r="G232" s="178">
        <v>0.91</v>
      </c>
      <c r="H232" s="179">
        <v>0</v>
      </c>
    </row>
    <row r="233" spans="1:8" ht="20.25" customHeight="1">
      <c r="A233" s="167" t="s">
        <v>374</v>
      </c>
      <c r="B233" s="167" t="s">
        <v>202</v>
      </c>
      <c r="C233" s="180" t="s">
        <v>316</v>
      </c>
      <c r="D233" s="164" t="s">
        <v>231</v>
      </c>
      <c r="E233" s="166" t="s">
        <v>77</v>
      </c>
      <c r="F233" s="168">
        <v>10.62</v>
      </c>
      <c r="G233" s="178">
        <v>10.62</v>
      </c>
      <c r="H233" s="179">
        <v>0</v>
      </c>
    </row>
    <row r="234" spans="1:8" ht="20.25" customHeight="1">
      <c r="A234" s="167" t="s">
        <v>374</v>
      </c>
      <c r="B234" s="167" t="s">
        <v>202</v>
      </c>
      <c r="C234" s="180" t="s">
        <v>316</v>
      </c>
      <c r="D234" s="164" t="s">
        <v>231</v>
      </c>
      <c r="E234" s="166" t="s">
        <v>177</v>
      </c>
      <c r="F234" s="168">
        <v>0.84</v>
      </c>
      <c r="G234" s="178">
        <v>0.84</v>
      </c>
      <c r="H234" s="179">
        <v>0</v>
      </c>
    </row>
    <row r="235" spans="1:8" ht="20.25" customHeight="1">
      <c r="A235" s="167"/>
      <c r="B235" s="167"/>
      <c r="C235" s="180"/>
      <c r="D235" s="164"/>
      <c r="E235" s="166" t="s">
        <v>180</v>
      </c>
      <c r="F235" s="168">
        <v>16.14</v>
      </c>
      <c r="G235" s="178">
        <v>16.14</v>
      </c>
      <c r="H235" s="179">
        <v>0</v>
      </c>
    </row>
    <row r="236" spans="1:8" ht="20.25" customHeight="1">
      <c r="A236" s="167" t="s">
        <v>374</v>
      </c>
      <c r="B236" s="167" t="s">
        <v>202</v>
      </c>
      <c r="C236" s="180" t="s">
        <v>316</v>
      </c>
      <c r="D236" s="164" t="s">
        <v>231</v>
      </c>
      <c r="E236" s="166" t="s">
        <v>266</v>
      </c>
      <c r="F236" s="168">
        <v>0.39</v>
      </c>
      <c r="G236" s="178">
        <v>0.39</v>
      </c>
      <c r="H236" s="179">
        <v>0</v>
      </c>
    </row>
    <row r="237" spans="1:8" ht="20.25" customHeight="1">
      <c r="A237" s="167" t="s">
        <v>374</v>
      </c>
      <c r="B237" s="167" t="s">
        <v>202</v>
      </c>
      <c r="C237" s="180" t="s">
        <v>316</v>
      </c>
      <c r="D237" s="164" t="s">
        <v>231</v>
      </c>
      <c r="E237" s="166" t="s">
        <v>89</v>
      </c>
      <c r="F237" s="168">
        <v>15.52</v>
      </c>
      <c r="G237" s="178">
        <v>15.52</v>
      </c>
      <c r="H237" s="179">
        <v>0</v>
      </c>
    </row>
    <row r="238" spans="1:8" ht="20.25" customHeight="1">
      <c r="A238" s="167" t="s">
        <v>374</v>
      </c>
      <c r="B238" s="167" t="s">
        <v>202</v>
      </c>
      <c r="C238" s="180" t="s">
        <v>316</v>
      </c>
      <c r="D238" s="164" t="s">
        <v>231</v>
      </c>
      <c r="E238" s="166" t="s">
        <v>41</v>
      </c>
      <c r="F238" s="168">
        <v>0.23</v>
      </c>
      <c r="G238" s="178">
        <v>0.23</v>
      </c>
      <c r="H238" s="179">
        <v>0</v>
      </c>
    </row>
    <row r="239" spans="1:8" ht="20.25" customHeight="1">
      <c r="A239" s="167"/>
      <c r="B239" s="167"/>
      <c r="C239" s="180"/>
      <c r="D239" s="164"/>
      <c r="E239" s="166" t="s">
        <v>236</v>
      </c>
      <c r="F239" s="168">
        <v>5.82</v>
      </c>
      <c r="G239" s="178">
        <v>5.82</v>
      </c>
      <c r="H239" s="179">
        <v>0</v>
      </c>
    </row>
    <row r="240" spans="1:8" ht="20.25" customHeight="1">
      <c r="A240" s="167" t="s">
        <v>172</v>
      </c>
      <c r="B240" s="167" t="s">
        <v>229</v>
      </c>
      <c r="C240" s="180" t="s">
        <v>316</v>
      </c>
      <c r="D240" s="164" t="s">
        <v>231</v>
      </c>
      <c r="E240" s="166" t="s">
        <v>269</v>
      </c>
      <c r="F240" s="168">
        <v>5.82</v>
      </c>
      <c r="G240" s="178">
        <v>5.82</v>
      </c>
      <c r="H240" s="179">
        <v>0</v>
      </c>
    </row>
    <row r="241" spans="1:8" ht="20.25" customHeight="1">
      <c r="A241" s="167"/>
      <c r="B241" s="167"/>
      <c r="C241" s="180"/>
      <c r="D241" s="164"/>
      <c r="E241" s="166" t="s">
        <v>34</v>
      </c>
      <c r="F241" s="168">
        <v>13.34</v>
      </c>
      <c r="G241" s="178">
        <v>13.34</v>
      </c>
      <c r="H241" s="179">
        <v>0</v>
      </c>
    </row>
    <row r="242" spans="1:8" ht="20.25" customHeight="1">
      <c r="A242" s="167" t="s">
        <v>146</v>
      </c>
      <c r="B242" s="167" t="s">
        <v>203</v>
      </c>
      <c r="C242" s="180" t="s">
        <v>316</v>
      </c>
      <c r="D242" s="164" t="s">
        <v>231</v>
      </c>
      <c r="E242" s="166" t="s">
        <v>153</v>
      </c>
      <c r="F242" s="168">
        <v>9.31</v>
      </c>
      <c r="G242" s="178">
        <v>9.31</v>
      </c>
      <c r="H242" s="179">
        <v>0</v>
      </c>
    </row>
    <row r="243" spans="1:8" ht="20.25" customHeight="1">
      <c r="A243" s="167" t="s">
        <v>146</v>
      </c>
      <c r="B243" s="167" t="s">
        <v>203</v>
      </c>
      <c r="C243" s="180" t="s">
        <v>316</v>
      </c>
      <c r="D243" s="164" t="s">
        <v>231</v>
      </c>
      <c r="E243" s="166" t="s">
        <v>337</v>
      </c>
      <c r="F243" s="168">
        <v>4.03</v>
      </c>
      <c r="G243" s="178">
        <v>4.03</v>
      </c>
      <c r="H243" s="179">
        <v>0</v>
      </c>
    </row>
    <row r="244" spans="1:8" ht="20.25" customHeight="1">
      <c r="A244" s="167"/>
      <c r="B244" s="167"/>
      <c r="C244" s="180"/>
      <c r="D244" s="164"/>
      <c r="E244" s="166" t="s">
        <v>69</v>
      </c>
      <c r="F244" s="168">
        <v>33.8</v>
      </c>
      <c r="G244" s="178">
        <v>0</v>
      </c>
      <c r="H244" s="179">
        <v>33.8</v>
      </c>
    </row>
    <row r="245" spans="1:8" ht="20.25" customHeight="1">
      <c r="A245" s="167" t="s">
        <v>374</v>
      </c>
      <c r="B245" s="167" t="s">
        <v>202</v>
      </c>
      <c r="C245" s="180" t="s">
        <v>316</v>
      </c>
      <c r="D245" s="164" t="s">
        <v>231</v>
      </c>
      <c r="E245" s="166" t="s">
        <v>362</v>
      </c>
      <c r="F245" s="168">
        <v>3</v>
      </c>
      <c r="G245" s="178">
        <v>0</v>
      </c>
      <c r="H245" s="179">
        <v>3</v>
      </c>
    </row>
    <row r="246" spans="1:8" ht="20.25" customHeight="1">
      <c r="A246" s="167" t="s">
        <v>374</v>
      </c>
      <c r="B246" s="167" t="s">
        <v>202</v>
      </c>
      <c r="C246" s="180" t="s">
        <v>316</v>
      </c>
      <c r="D246" s="164" t="s">
        <v>231</v>
      </c>
      <c r="E246" s="166" t="s">
        <v>90</v>
      </c>
      <c r="F246" s="168">
        <v>24.8</v>
      </c>
      <c r="G246" s="178">
        <v>0</v>
      </c>
      <c r="H246" s="179">
        <v>24.8</v>
      </c>
    </row>
    <row r="247" spans="1:8" ht="20.25" customHeight="1">
      <c r="A247" s="167" t="s">
        <v>374</v>
      </c>
      <c r="B247" s="167" t="s">
        <v>202</v>
      </c>
      <c r="C247" s="180" t="s">
        <v>316</v>
      </c>
      <c r="D247" s="164" t="s">
        <v>231</v>
      </c>
      <c r="E247" s="166" t="s">
        <v>177</v>
      </c>
      <c r="F247" s="168">
        <v>6</v>
      </c>
      <c r="G247" s="178">
        <v>0</v>
      </c>
      <c r="H247" s="179">
        <v>6</v>
      </c>
    </row>
    <row r="248" spans="1:8" ht="20.25" customHeight="1">
      <c r="A248" s="167"/>
      <c r="B248" s="167"/>
      <c r="C248" s="180" t="s">
        <v>260</v>
      </c>
      <c r="D248" s="164"/>
      <c r="E248" s="166"/>
      <c r="F248" s="168">
        <v>196.64</v>
      </c>
      <c r="G248" s="178">
        <v>146.64</v>
      </c>
      <c r="H248" s="179">
        <v>50</v>
      </c>
    </row>
    <row r="249" spans="1:8" ht="20.25" customHeight="1">
      <c r="A249" s="167"/>
      <c r="B249" s="167"/>
      <c r="C249" s="180"/>
      <c r="D249" s="164"/>
      <c r="E249" s="166" t="s">
        <v>139</v>
      </c>
      <c r="F249" s="168">
        <v>4.8</v>
      </c>
      <c r="G249" s="178">
        <v>0</v>
      </c>
      <c r="H249" s="179">
        <v>4.8</v>
      </c>
    </row>
    <row r="250" spans="1:8" ht="20.25" customHeight="1">
      <c r="A250" s="167" t="s">
        <v>374</v>
      </c>
      <c r="B250" s="167" t="s">
        <v>202</v>
      </c>
      <c r="C250" s="180" t="s">
        <v>93</v>
      </c>
      <c r="D250" s="164" t="s">
        <v>25</v>
      </c>
      <c r="E250" s="166" t="s">
        <v>285</v>
      </c>
      <c r="F250" s="168">
        <v>4.8</v>
      </c>
      <c r="G250" s="178">
        <v>0</v>
      </c>
      <c r="H250" s="179">
        <v>4.8</v>
      </c>
    </row>
    <row r="251" spans="1:8" ht="20.25" customHeight="1">
      <c r="A251" s="167"/>
      <c r="B251" s="167"/>
      <c r="C251" s="180"/>
      <c r="D251" s="164"/>
      <c r="E251" s="166" t="s">
        <v>346</v>
      </c>
      <c r="F251" s="168">
        <v>81.86</v>
      </c>
      <c r="G251" s="178">
        <v>81.86</v>
      </c>
      <c r="H251" s="179">
        <v>0</v>
      </c>
    </row>
    <row r="252" spans="1:8" ht="20.25" customHeight="1">
      <c r="A252" s="167" t="s">
        <v>374</v>
      </c>
      <c r="B252" s="167" t="s">
        <v>202</v>
      </c>
      <c r="C252" s="180" t="s">
        <v>93</v>
      </c>
      <c r="D252" s="164" t="s">
        <v>25</v>
      </c>
      <c r="E252" s="166" t="s">
        <v>319</v>
      </c>
      <c r="F252" s="168">
        <v>36.32</v>
      </c>
      <c r="G252" s="178">
        <v>36.32</v>
      </c>
      <c r="H252" s="179">
        <v>0</v>
      </c>
    </row>
    <row r="253" spans="1:8" ht="20.25" customHeight="1">
      <c r="A253" s="167" t="s">
        <v>374</v>
      </c>
      <c r="B253" s="167" t="s">
        <v>202</v>
      </c>
      <c r="C253" s="180" t="s">
        <v>93</v>
      </c>
      <c r="D253" s="164" t="s">
        <v>25</v>
      </c>
      <c r="E253" s="166" t="s">
        <v>187</v>
      </c>
      <c r="F253" s="168">
        <v>42.51</v>
      </c>
      <c r="G253" s="178">
        <v>42.51</v>
      </c>
      <c r="H253" s="179">
        <v>0</v>
      </c>
    </row>
    <row r="254" spans="1:8" ht="20.25" customHeight="1">
      <c r="A254" s="167" t="s">
        <v>374</v>
      </c>
      <c r="B254" s="167" t="s">
        <v>202</v>
      </c>
      <c r="C254" s="180" t="s">
        <v>93</v>
      </c>
      <c r="D254" s="164" t="s">
        <v>25</v>
      </c>
      <c r="E254" s="166" t="s">
        <v>385</v>
      </c>
      <c r="F254" s="168">
        <v>3.03</v>
      </c>
      <c r="G254" s="178">
        <v>3.03</v>
      </c>
      <c r="H254" s="179">
        <v>0</v>
      </c>
    </row>
    <row r="255" spans="1:8" ht="20.25" customHeight="1">
      <c r="A255" s="167"/>
      <c r="B255" s="167"/>
      <c r="C255" s="180"/>
      <c r="D255" s="164"/>
      <c r="E255" s="166" t="s">
        <v>32</v>
      </c>
      <c r="F255" s="168">
        <v>0.39</v>
      </c>
      <c r="G255" s="178">
        <v>0.39</v>
      </c>
      <c r="H255" s="179">
        <v>0</v>
      </c>
    </row>
    <row r="256" spans="1:8" ht="20.25" customHeight="1">
      <c r="A256" s="167" t="s">
        <v>95</v>
      </c>
      <c r="B256" s="167" t="s">
        <v>294</v>
      </c>
      <c r="C256" s="180" t="s">
        <v>93</v>
      </c>
      <c r="D256" s="164" t="s">
        <v>25</v>
      </c>
      <c r="E256" s="166" t="s">
        <v>118</v>
      </c>
      <c r="F256" s="168">
        <v>0.39</v>
      </c>
      <c r="G256" s="178">
        <v>0.39</v>
      </c>
      <c r="H256" s="179">
        <v>0</v>
      </c>
    </row>
    <row r="257" spans="1:8" ht="20.25" customHeight="1">
      <c r="A257" s="167"/>
      <c r="B257" s="167"/>
      <c r="C257" s="180"/>
      <c r="D257" s="164"/>
      <c r="E257" s="166" t="s">
        <v>299</v>
      </c>
      <c r="F257" s="168">
        <v>27.37</v>
      </c>
      <c r="G257" s="178">
        <v>27.37</v>
      </c>
      <c r="H257" s="179">
        <v>0</v>
      </c>
    </row>
    <row r="258" spans="1:8" ht="20.25" customHeight="1">
      <c r="A258" s="167" t="s">
        <v>374</v>
      </c>
      <c r="B258" s="167" t="s">
        <v>202</v>
      </c>
      <c r="C258" s="180" t="s">
        <v>93</v>
      </c>
      <c r="D258" s="164" t="s">
        <v>25</v>
      </c>
      <c r="E258" s="166" t="s">
        <v>173</v>
      </c>
      <c r="F258" s="168">
        <v>1.88</v>
      </c>
      <c r="G258" s="178">
        <v>1.88</v>
      </c>
      <c r="H258" s="179">
        <v>0</v>
      </c>
    </row>
    <row r="259" spans="1:8" ht="20.25" customHeight="1">
      <c r="A259" s="167" t="s">
        <v>374</v>
      </c>
      <c r="B259" s="167" t="s">
        <v>202</v>
      </c>
      <c r="C259" s="180" t="s">
        <v>93</v>
      </c>
      <c r="D259" s="164" t="s">
        <v>25</v>
      </c>
      <c r="E259" s="166" t="s">
        <v>359</v>
      </c>
      <c r="F259" s="168">
        <v>0.42</v>
      </c>
      <c r="G259" s="178">
        <v>0.42</v>
      </c>
      <c r="H259" s="179">
        <v>0</v>
      </c>
    </row>
    <row r="260" spans="1:8" ht="20.25" customHeight="1">
      <c r="A260" s="167" t="s">
        <v>374</v>
      </c>
      <c r="B260" s="167" t="s">
        <v>202</v>
      </c>
      <c r="C260" s="180" t="s">
        <v>93</v>
      </c>
      <c r="D260" s="164" t="s">
        <v>25</v>
      </c>
      <c r="E260" s="166" t="s">
        <v>145</v>
      </c>
      <c r="F260" s="168">
        <v>0.35</v>
      </c>
      <c r="G260" s="178">
        <v>0.35</v>
      </c>
      <c r="H260" s="179">
        <v>0</v>
      </c>
    </row>
    <row r="261" spans="1:8" ht="20.25" customHeight="1">
      <c r="A261" s="167" t="s">
        <v>374</v>
      </c>
      <c r="B261" s="167" t="s">
        <v>202</v>
      </c>
      <c r="C261" s="180" t="s">
        <v>93</v>
      </c>
      <c r="D261" s="164" t="s">
        <v>25</v>
      </c>
      <c r="E261" s="166" t="s">
        <v>27</v>
      </c>
      <c r="F261" s="168">
        <v>1.19</v>
      </c>
      <c r="G261" s="178">
        <v>1.19</v>
      </c>
      <c r="H261" s="179">
        <v>0</v>
      </c>
    </row>
    <row r="262" spans="1:8" ht="20.25" customHeight="1">
      <c r="A262" s="167" t="s">
        <v>374</v>
      </c>
      <c r="B262" s="167" t="s">
        <v>202</v>
      </c>
      <c r="C262" s="180" t="s">
        <v>93</v>
      </c>
      <c r="D262" s="164" t="s">
        <v>25</v>
      </c>
      <c r="E262" s="166" t="s">
        <v>340</v>
      </c>
      <c r="F262" s="168">
        <v>0.84</v>
      </c>
      <c r="G262" s="178">
        <v>0.84</v>
      </c>
      <c r="H262" s="179">
        <v>0</v>
      </c>
    </row>
    <row r="263" spans="1:8" ht="20.25" customHeight="1">
      <c r="A263" s="167" t="s">
        <v>374</v>
      </c>
      <c r="B263" s="167" t="s">
        <v>202</v>
      </c>
      <c r="C263" s="180" t="s">
        <v>93</v>
      </c>
      <c r="D263" s="164" t="s">
        <v>25</v>
      </c>
      <c r="E263" s="166" t="s">
        <v>159</v>
      </c>
      <c r="F263" s="168">
        <v>0.28</v>
      </c>
      <c r="G263" s="178">
        <v>0.28</v>
      </c>
      <c r="H263" s="179">
        <v>0</v>
      </c>
    </row>
    <row r="264" spans="1:8" ht="20.25" customHeight="1">
      <c r="A264" s="167" t="s">
        <v>374</v>
      </c>
      <c r="B264" s="167" t="s">
        <v>202</v>
      </c>
      <c r="C264" s="180" t="s">
        <v>93</v>
      </c>
      <c r="D264" s="164" t="s">
        <v>25</v>
      </c>
      <c r="E264" s="166" t="s">
        <v>370</v>
      </c>
      <c r="F264" s="168">
        <v>4.76</v>
      </c>
      <c r="G264" s="178">
        <v>4.76</v>
      </c>
      <c r="H264" s="179">
        <v>0</v>
      </c>
    </row>
    <row r="265" spans="1:8" ht="20.25" customHeight="1">
      <c r="A265" s="167" t="s">
        <v>374</v>
      </c>
      <c r="B265" s="167" t="s">
        <v>202</v>
      </c>
      <c r="C265" s="180" t="s">
        <v>93</v>
      </c>
      <c r="D265" s="164" t="s">
        <v>25</v>
      </c>
      <c r="E265" s="166" t="s">
        <v>362</v>
      </c>
      <c r="F265" s="168">
        <v>0.42</v>
      </c>
      <c r="G265" s="178">
        <v>0.42</v>
      </c>
      <c r="H265" s="179">
        <v>0</v>
      </c>
    </row>
    <row r="266" spans="1:8" ht="20.25" customHeight="1">
      <c r="A266" s="167" t="s">
        <v>374</v>
      </c>
      <c r="B266" s="167" t="s">
        <v>202</v>
      </c>
      <c r="C266" s="180" t="s">
        <v>93</v>
      </c>
      <c r="D266" s="164" t="s">
        <v>25</v>
      </c>
      <c r="E266" s="166" t="s">
        <v>0</v>
      </c>
      <c r="F266" s="168">
        <v>1.09</v>
      </c>
      <c r="G266" s="178">
        <v>1.09</v>
      </c>
      <c r="H266" s="179">
        <v>0</v>
      </c>
    </row>
    <row r="267" spans="1:8" ht="20.25" customHeight="1">
      <c r="A267" s="167" t="s">
        <v>374</v>
      </c>
      <c r="B267" s="167" t="s">
        <v>202</v>
      </c>
      <c r="C267" s="180" t="s">
        <v>93</v>
      </c>
      <c r="D267" s="164" t="s">
        <v>25</v>
      </c>
      <c r="E267" s="166" t="s">
        <v>90</v>
      </c>
      <c r="F267" s="168">
        <v>0.73</v>
      </c>
      <c r="G267" s="178">
        <v>0.73</v>
      </c>
      <c r="H267" s="179">
        <v>0</v>
      </c>
    </row>
    <row r="268" spans="1:8" ht="20.25" customHeight="1">
      <c r="A268" s="167" t="s">
        <v>374</v>
      </c>
      <c r="B268" s="167" t="s">
        <v>202</v>
      </c>
      <c r="C268" s="180" t="s">
        <v>93</v>
      </c>
      <c r="D268" s="164" t="s">
        <v>25</v>
      </c>
      <c r="E268" s="166" t="s">
        <v>272</v>
      </c>
      <c r="F268" s="168">
        <v>0.5</v>
      </c>
      <c r="G268" s="178">
        <v>0.5</v>
      </c>
      <c r="H268" s="179">
        <v>0</v>
      </c>
    </row>
    <row r="269" spans="1:8" ht="20.25" customHeight="1">
      <c r="A269" s="167" t="s">
        <v>374</v>
      </c>
      <c r="B269" s="167" t="s">
        <v>202</v>
      </c>
      <c r="C269" s="180" t="s">
        <v>93</v>
      </c>
      <c r="D269" s="164" t="s">
        <v>25</v>
      </c>
      <c r="E269" s="166" t="s">
        <v>107</v>
      </c>
      <c r="F269" s="168">
        <v>1.64</v>
      </c>
      <c r="G269" s="178">
        <v>1.64</v>
      </c>
      <c r="H269" s="179">
        <v>0</v>
      </c>
    </row>
    <row r="270" spans="1:8" ht="20.25" customHeight="1">
      <c r="A270" s="167" t="s">
        <v>374</v>
      </c>
      <c r="B270" s="167" t="s">
        <v>202</v>
      </c>
      <c r="C270" s="180" t="s">
        <v>93</v>
      </c>
      <c r="D270" s="164" t="s">
        <v>25</v>
      </c>
      <c r="E270" s="166" t="s">
        <v>204</v>
      </c>
      <c r="F270" s="168">
        <v>0.91</v>
      </c>
      <c r="G270" s="178">
        <v>0.91</v>
      </c>
      <c r="H270" s="179">
        <v>0</v>
      </c>
    </row>
    <row r="271" spans="1:8" ht="20.25" customHeight="1">
      <c r="A271" s="167" t="s">
        <v>374</v>
      </c>
      <c r="B271" s="167" t="s">
        <v>202</v>
      </c>
      <c r="C271" s="180" t="s">
        <v>93</v>
      </c>
      <c r="D271" s="164" t="s">
        <v>25</v>
      </c>
      <c r="E271" s="166" t="s">
        <v>77</v>
      </c>
      <c r="F271" s="168">
        <v>11.52</v>
      </c>
      <c r="G271" s="178">
        <v>11.52</v>
      </c>
      <c r="H271" s="179">
        <v>0</v>
      </c>
    </row>
    <row r="272" spans="1:8" ht="20.25" customHeight="1">
      <c r="A272" s="167" t="s">
        <v>374</v>
      </c>
      <c r="B272" s="167" t="s">
        <v>202</v>
      </c>
      <c r="C272" s="180" t="s">
        <v>93</v>
      </c>
      <c r="D272" s="164" t="s">
        <v>25</v>
      </c>
      <c r="E272" s="166" t="s">
        <v>177</v>
      </c>
      <c r="F272" s="168">
        <v>0.84</v>
      </c>
      <c r="G272" s="178">
        <v>0.84</v>
      </c>
      <c r="H272" s="179">
        <v>0</v>
      </c>
    </row>
    <row r="273" spans="1:8" ht="20.25" customHeight="1">
      <c r="A273" s="167"/>
      <c r="B273" s="167"/>
      <c r="C273" s="180"/>
      <c r="D273" s="164"/>
      <c r="E273" s="166" t="s">
        <v>180</v>
      </c>
      <c r="F273" s="168">
        <v>17.03</v>
      </c>
      <c r="G273" s="178">
        <v>17.03</v>
      </c>
      <c r="H273" s="179">
        <v>0</v>
      </c>
    </row>
    <row r="274" spans="1:8" ht="20.25" customHeight="1">
      <c r="A274" s="167" t="s">
        <v>374</v>
      </c>
      <c r="B274" s="167" t="s">
        <v>202</v>
      </c>
      <c r="C274" s="180" t="s">
        <v>93</v>
      </c>
      <c r="D274" s="164" t="s">
        <v>25</v>
      </c>
      <c r="E274" s="166" t="s">
        <v>266</v>
      </c>
      <c r="F274" s="168">
        <v>0.41</v>
      </c>
      <c r="G274" s="178">
        <v>0.41</v>
      </c>
      <c r="H274" s="179">
        <v>0</v>
      </c>
    </row>
    <row r="275" spans="1:8" ht="20.25" customHeight="1">
      <c r="A275" s="167" t="s">
        <v>374</v>
      </c>
      <c r="B275" s="167" t="s">
        <v>202</v>
      </c>
      <c r="C275" s="180" t="s">
        <v>93</v>
      </c>
      <c r="D275" s="164" t="s">
        <v>25</v>
      </c>
      <c r="E275" s="166" t="s">
        <v>89</v>
      </c>
      <c r="F275" s="168">
        <v>16.37</v>
      </c>
      <c r="G275" s="178">
        <v>16.37</v>
      </c>
      <c r="H275" s="179">
        <v>0</v>
      </c>
    </row>
    <row r="276" spans="1:8" ht="20.25" customHeight="1">
      <c r="A276" s="167" t="s">
        <v>374</v>
      </c>
      <c r="B276" s="167" t="s">
        <v>202</v>
      </c>
      <c r="C276" s="180" t="s">
        <v>93</v>
      </c>
      <c r="D276" s="164" t="s">
        <v>25</v>
      </c>
      <c r="E276" s="166" t="s">
        <v>41</v>
      </c>
      <c r="F276" s="168">
        <v>0.25</v>
      </c>
      <c r="G276" s="178">
        <v>0.25</v>
      </c>
      <c r="H276" s="179">
        <v>0</v>
      </c>
    </row>
    <row r="277" spans="1:8" ht="20.25" customHeight="1">
      <c r="A277" s="167"/>
      <c r="B277" s="167"/>
      <c r="C277" s="180"/>
      <c r="D277" s="164"/>
      <c r="E277" s="166" t="s">
        <v>236</v>
      </c>
      <c r="F277" s="168">
        <v>6.14</v>
      </c>
      <c r="G277" s="178">
        <v>6.14</v>
      </c>
      <c r="H277" s="179">
        <v>0</v>
      </c>
    </row>
    <row r="278" spans="1:8" ht="20.25" customHeight="1">
      <c r="A278" s="167" t="s">
        <v>172</v>
      </c>
      <c r="B278" s="167" t="s">
        <v>229</v>
      </c>
      <c r="C278" s="180" t="s">
        <v>93</v>
      </c>
      <c r="D278" s="164" t="s">
        <v>25</v>
      </c>
      <c r="E278" s="166" t="s">
        <v>269</v>
      </c>
      <c r="F278" s="168">
        <v>6.14</v>
      </c>
      <c r="G278" s="178">
        <v>6.14</v>
      </c>
      <c r="H278" s="179">
        <v>0</v>
      </c>
    </row>
    <row r="279" spans="1:8" ht="20.25" customHeight="1">
      <c r="A279" s="167"/>
      <c r="B279" s="167"/>
      <c r="C279" s="180"/>
      <c r="D279" s="164"/>
      <c r="E279" s="166" t="s">
        <v>34</v>
      </c>
      <c r="F279" s="168">
        <v>13.85</v>
      </c>
      <c r="G279" s="178">
        <v>13.85</v>
      </c>
      <c r="H279" s="179">
        <v>0</v>
      </c>
    </row>
    <row r="280" spans="1:8" ht="20.25" customHeight="1">
      <c r="A280" s="167" t="s">
        <v>146</v>
      </c>
      <c r="B280" s="167" t="s">
        <v>203</v>
      </c>
      <c r="C280" s="180" t="s">
        <v>93</v>
      </c>
      <c r="D280" s="164" t="s">
        <v>25</v>
      </c>
      <c r="E280" s="166" t="s">
        <v>153</v>
      </c>
      <c r="F280" s="168">
        <v>9.82</v>
      </c>
      <c r="G280" s="178">
        <v>9.82</v>
      </c>
      <c r="H280" s="179">
        <v>0</v>
      </c>
    </row>
    <row r="281" spans="1:8" ht="20.25" customHeight="1">
      <c r="A281" s="167" t="s">
        <v>146</v>
      </c>
      <c r="B281" s="167" t="s">
        <v>203</v>
      </c>
      <c r="C281" s="180" t="s">
        <v>93</v>
      </c>
      <c r="D281" s="164" t="s">
        <v>25</v>
      </c>
      <c r="E281" s="166" t="s">
        <v>337</v>
      </c>
      <c r="F281" s="168">
        <v>4.03</v>
      </c>
      <c r="G281" s="178">
        <v>4.03</v>
      </c>
      <c r="H281" s="179">
        <v>0</v>
      </c>
    </row>
    <row r="282" spans="1:8" ht="20.25" customHeight="1">
      <c r="A282" s="167"/>
      <c r="B282" s="167"/>
      <c r="C282" s="180"/>
      <c r="D282" s="164"/>
      <c r="E282" s="166" t="s">
        <v>69</v>
      </c>
      <c r="F282" s="168">
        <v>45.2</v>
      </c>
      <c r="G282" s="178">
        <v>0</v>
      </c>
      <c r="H282" s="179">
        <v>45.2</v>
      </c>
    </row>
    <row r="283" spans="1:8" ht="20.25" customHeight="1">
      <c r="A283" s="167" t="s">
        <v>374</v>
      </c>
      <c r="B283" s="167" t="s">
        <v>202</v>
      </c>
      <c r="C283" s="180" t="s">
        <v>93</v>
      </c>
      <c r="D283" s="164" t="s">
        <v>25</v>
      </c>
      <c r="E283" s="166" t="s">
        <v>370</v>
      </c>
      <c r="F283" s="168">
        <v>5</v>
      </c>
      <c r="G283" s="178">
        <v>0</v>
      </c>
      <c r="H283" s="179">
        <v>5</v>
      </c>
    </row>
    <row r="284" spans="1:8" ht="20.25" customHeight="1">
      <c r="A284" s="167" t="s">
        <v>374</v>
      </c>
      <c r="B284" s="167" t="s">
        <v>202</v>
      </c>
      <c r="C284" s="180" t="s">
        <v>93</v>
      </c>
      <c r="D284" s="164" t="s">
        <v>25</v>
      </c>
      <c r="E284" s="166" t="s">
        <v>90</v>
      </c>
      <c r="F284" s="168">
        <v>6</v>
      </c>
      <c r="G284" s="178">
        <v>0</v>
      </c>
      <c r="H284" s="179">
        <v>6</v>
      </c>
    </row>
    <row r="285" spans="1:8" ht="20.25" customHeight="1">
      <c r="A285" s="167" t="s">
        <v>374</v>
      </c>
      <c r="B285" s="167" t="s">
        <v>202</v>
      </c>
      <c r="C285" s="180" t="s">
        <v>93</v>
      </c>
      <c r="D285" s="164" t="s">
        <v>25</v>
      </c>
      <c r="E285" s="166" t="s">
        <v>177</v>
      </c>
      <c r="F285" s="168">
        <v>34.2</v>
      </c>
      <c r="G285" s="178">
        <v>0</v>
      </c>
      <c r="H285" s="179">
        <v>34.2</v>
      </c>
    </row>
    <row r="286" spans="1:8" ht="20.25" customHeight="1">
      <c r="A286" s="167"/>
      <c r="B286" s="167"/>
      <c r="C286" s="180" t="s">
        <v>164</v>
      </c>
      <c r="D286" s="164"/>
      <c r="E286" s="166"/>
      <c r="F286" s="168">
        <v>1037.84</v>
      </c>
      <c r="G286" s="178">
        <v>166.84</v>
      </c>
      <c r="H286" s="179">
        <v>871</v>
      </c>
    </row>
    <row r="287" spans="1:8" ht="20.25" customHeight="1">
      <c r="A287" s="167"/>
      <c r="B287" s="167"/>
      <c r="C287" s="180"/>
      <c r="D287" s="164"/>
      <c r="E287" s="166" t="s">
        <v>346</v>
      </c>
      <c r="F287" s="168">
        <v>93.31</v>
      </c>
      <c r="G287" s="178">
        <v>93.31</v>
      </c>
      <c r="H287" s="179">
        <v>0</v>
      </c>
    </row>
    <row r="288" spans="1:8" ht="20.25" customHeight="1">
      <c r="A288" s="167" t="s">
        <v>374</v>
      </c>
      <c r="B288" s="167" t="s">
        <v>202</v>
      </c>
      <c r="C288" s="180" t="s">
        <v>367</v>
      </c>
      <c r="D288" s="164" t="s">
        <v>324</v>
      </c>
      <c r="E288" s="166" t="s">
        <v>319</v>
      </c>
      <c r="F288" s="168">
        <v>43.09</v>
      </c>
      <c r="G288" s="178">
        <v>43.09</v>
      </c>
      <c r="H288" s="179">
        <v>0</v>
      </c>
    </row>
    <row r="289" spans="1:8" ht="20.25" customHeight="1">
      <c r="A289" s="167" t="s">
        <v>374</v>
      </c>
      <c r="B289" s="167" t="s">
        <v>202</v>
      </c>
      <c r="C289" s="180" t="s">
        <v>367</v>
      </c>
      <c r="D289" s="164" t="s">
        <v>324</v>
      </c>
      <c r="E289" s="166" t="s">
        <v>187</v>
      </c>
      <c r="F289" s="168">
        <v>46.63</v>
      </c>
      <c r="G289" s="178">
        <v>46.63</v>
      </c>
      <c r="H289" s="179">
        <v>0</v>
      </c>
    </row>
    <row r="290" spans="1:8" ht="20.25" customHeight="1">
      <c r="A290" s="167" t="s">
        <v>374</v>
      </c>
      <c r="B290" s="167" t="s">
        <v>202</v>
      </c>
      <c r="C290" s="180" t="s">
        <v>367</v>
      </c>
      <c r="D290" s="164" t="s">
        <v>324</v>
      </c>
      <c r="E290" s="166" t="s">
        <v>385</v>
      </c>
      <c r="F290" s="168">
        <v>3.59</v>
      </c>
      <c r="G290" s="178">
        <v>3.59</v>
      </c>
      <c r="H290" s="179">
        <v>0</v>
      </c>
    </row>
    <row r="291" spans="1:8" ht="20.25" customHeight="1">
      <c r="A291" s="167"/>
      <c r="B291" s="167"/>
      <c r="C291" s="180"/>
      <c r="D291" s="164"/>
      <c r="E291" s="166" t="s">
        <v>299</v>
      </c>
      <c r="F291" s="168">
        <v>31.31</v>
      </c>
      <c r="G291" s="178">
        <v>31.31</v>
      </c>
      <c r="H291" s="179">
        <v>0</v>
      </c>
    </row>
    <row r="292" spans="1:8" ht="20.25" customHeight="1">
      <c r="A292" s="167" t="s">
        <v>374</v>
      </c>
      <c r="B292" s="167" t="s">
        <v>202</v>
      </c>
      <c r="C292" s="180" t="s">
        <v>367</v>
      </c>
      <c r="D292" s="164" t="s">
        <v>324</v>
      </c>
      <c r="E292" s="166" t="s">
        <v>173</v>
      </c>
      <c r="F292" s="168">
        <v>2.14</v>
      </c>
      <c r="G292" s="178">
        <v>2.14</v>
      </c>
      <c r="H292" s="179">
        <v>0</v>
      </c>
    </row>
    <row r="293" spans="1:8" ht="20.25" customHeight="1">
      <c r="A293" s="167" t="s">
        <v>374</v>
      </c>
      <c r="B293" s="167" t="s">
        <v>202</v>
      </c>
      <c r="C293" s="180" t="s">
        <v>367</v>
      </c>
      <c r="D293" s="164" t="s">
        <v>324</v>
      </c>
      <c r="E293" s="166" t="s">
        <v>359</v>
      </c>
      <c r="F293" s="168">
        <v>0.48</v>
      </c>
      <c r="G293" s="178">
        <v>0.48</v>
      </c>
      <c r="H293" s="179">
        <v>0</v>
      </c>
    </row>
    <row r="294" spans="1:8" ht="20.25" customHeight="1">
      <c r="A294" s="167" t="s">
        <v>374</v>
      </c>
      <c r="B294" s="167" t="s">
        <v>202</v>
      </c>
      <c r="C294" s="180" t="s">
        <v>367</v>
      </c>
      <c r="D294" s="164" t="s">
        <v>324</v>
      </c>
      <c r="E294" s="166" t="s">
        <v>145</v>
      </c>
      <c r="F294" s="168">
        <v>0.4</v>
      </c>
      <c r="G294" s="178">
        <v>0.4</v>
      </c>
      <c r="H294" s="179">
        <v>0</v>
      </c>
    </row>
    <row r="295" spans="1:8" ht="20.25" customHeight="1">
      <c r="A295" s="167" t="s">
        <v>374</v>
      </c>
      <c r="B295" s="167" t="s">
        <v>202</v>
      </c>
      <c r="C295" s="180" t="s">
        <v>367</v>
      </c>
      <c r="D295" s="164" t="s">
        <v>324</v>
      </c>
      <c r="E295" s="166" t="s">
        <v>27</v>
      </c>
      <c r="F295" s="168">
        <v>1.36</v>
      </c>
      <c r="G295" s="178">
        <v>1.36</v>
      </c>
      <c r="H295" s="179">
        <v>0</v>
      </c>
    </row>
    <row r="296" spans="1:8" ht="20.25" customHeight="1">
      <c r="A296" s="167" t="s">
        <v>374</v>
      </c>
      <c r="B296" s="167" t="s">
        <v>202</v>
      </c>
      <c r="C296" s="180" t="s">
        <v>367</v>
      </c>
      <c r="D296" s="164" t="s">
        <v>324</v>
      </c>
      <c r="E296" s="166" t="s">
        <v>340</v>
      </c>
      <c r="F296" s="168">
        <v>0.96</v>
      </c>
      <c r="G296" s="178">
        <v>0.96</v>
      </c>
      <c r="H296" s="179">
        <v>0</v>
      </c>
    </row>
    <row r="297" spans="1:8" ht="20.25" customHeight="1">
      <c r="A297" s="167" t="s">
        <v>374</v>
      </c>
      <c r="B297" s="167" t="s">
        <v>202</v>
      </c>
      <c r="C297" s="180" t="s">
        <v>367</v>
      </c>
      <c r="D297" s="164" t="s">
        <v>324</v>
      </c>
      <c r="E297" s="166" t="s">
        <v>159</v>
      </c>
      <c r="F297" s="168">
        <v>0.32</v>
      </c>
      <c r="G297" s="178">
        <v>0.32</v>
      </c>
      <c r="H297" s="179">
        <v>0</v>
      </c>
    </row>
    <row r="298" spans="1:8" ht="20.25" customHeight="1">
      <c r="A298" s="167" t="s">
        <v>374</v>
      </c>
      <c r="B298" s="167" t="s">
        <v>202</v>
      </c>
      <c r="C298" s="180" t="s">
        <v>367</v>
      </c>
      <c r="D298" s="164" t="s">
        <v>324</v>
      </c>
      <c r="E298" s="166" t="s">
        <v>370</v>
      </c>
      <c r="F298" s="168">
        <v>5.44</v>
      </c>
      <c r="G298" s="178">
        <v>5.44</v>
      </c>
      <c r="H298" s="179">
        <v>0</v>
      </c>
    </row>
    <row r="299" spans="1:8" ht="20.25" customHeight="1">
      <c r="A299" s="167" t="s">
        <v>374</v>
      </c>
      <c r="B299" s="167" t="s">
        <v>202</v>
      </c>
      <c r="C299" s="180" t="s">
        <v>367</v>
      </c>
      <c r="D299" s="164" t="s">
        <v>324</v>
      </c>
      <c r="E299" s="166" t="s">
        <v>362</v>
      </c>
      <c r="F299" s="168">
        <v>0.48</v>
      </c>
      <c r="G299" s="178">
        <v>0.48</v>
      </c>
      <c r="H299" s="179">
        <v>0</v>
      </c>
    </row>
    <row r="300" spans="1:8" ht="20.25" customHeight="1">
      <c r="A300" s="167" t="s">
        <v>374</v>
      </c>
      <c r="B300" s="167" t="s">
        <v>202</v>
      </c>
      <c r="C300" s="180" t="s">
        <v>367</v>
      </c>
      <c r="D300" s="164" t="s">
        <v>324</v>
      </c>
      <c r="E300" s="166" t="s">
        <v>0</v>
      </c>
      <c r="F300" s="168">
        <v>1.25</v>
      </c>
      <c r="G300" s="178">
        <v>1.25</v>
      </c>
      <c r="H300" s="179">
        <v>0</v>
      </c>
    </row>
    <row r="301" spans="1:8" ht="20.25" customHeight="1">
      <c r="A301" s="167" t="s">
        <v>374</v>
      </c>
      <c r="B301" s="167" t="s">
        <v>202</v>
      </c>
      <c r="C301" s="180" t="s">
        <v>367</v>
      </c>
      <c r="D301" s="164" t="s">
        <v>324</v>
      </c>
      <c r="E301" s="166" t="s">
        <v>90</v>
      </c>
      <c r="F301" s="168">
        <v>0.83</v>
      </c>
      <c r="G301" s="178">
        <v>0.83</v>
      </c>
      <c r="H301" s="179">
        <v>0</v>
      </c>
    </row>
    <row r="302" spans="1:8" ht="20.25" customHeight="1">
      <c r="A302" s="167" t="s">
        <v>374</v>
      </c>
      <c r="B302" s="167" t="s">
        <v>202</v>
      </c>
      <c r="C302" s="180" t="s">
        <v>367</v>
      </c>
      <c r="D302" s="164" t="s">
        <v>324</v>
      </c>
      <c r="E302" s="166" t="s">
        <v>272</v>
      </c>
      <c r="F302" s="168">
        <v>0.58</v>
      </c>
      <c r="G302" s="178">
        <v>0.58</v>
      </c>
      <c r="H302" s="179">
        <v>0</v>
      </c>
    </row>
    <row r="303" spans="1:8" ht="20.25" customHeight="1">
      <c r="A303" s="167" t="s">
        <v>374</v>
      </c>
      <c r="B303" s="167" t="s">
        <v>202</v>
      </c>
      <c r="C303" s="180" t="s">
        <v>367</v>
      </c>
      <c r="D303" s="164" t="s">
        <v>324</v>
      </c>
      <c r="E303" s="166" t="s">
        <v>107</v>
      </c>
      <c r="F303" s="168">
        <v>1.87</v>
      </c>
      <c r="G303" s="178">
        <v>1.87</v>
      </c>
      <c r="H303" s="179">
        <v>0</v>
      </c>
    </row>
    <row r="304" spans="1:8" ht="20.25" customHeight="1">
      <c r="A304" s="167" t="s">
        <v>374</v>
      </c>
      <c r="B304" s="167" t="s">
        <v>202</v>
      </c>
      <c r="C304" s="180" t="s">
        <v>367</v>
      </c>
      <c r="D304" s="164" t="s">
        <v>324</v>
      </c>
      <c r="E304" s="166" t="s">
        <v>204</v>
      </c>
      <c r="F304" s="168">
        <v>1.04</v>
      </c>
      <c r="G304" s="178">
        <v>1.04</v>
      </c>
      <c r="H304" s="179">
        <v>0</v>
      </c>
    </row>
    <row r="305" spans="1:8" ht="20.25" customHeight="1">
      <c r="A305" s="167" t="s">
        <v>374</v>
      </c>
      <c r="B305" s="167" t="s">
        <v>202</v>
      </c>
      <c r="C305" s="180" t="s">
        <v>367</v>
      </c>
      <c r="D305" s="164" t="s">
        <v>324</v>
      </c>
      <c r="E305" s="166" t="s">
        <v>77</v>
      </c>
      <c r="F305" s="168">
        <v>13.2</v>
      </c>
      <c r="G305" s="178">
        <v>13.2</v>
      </c>
      <c r="H305" s="179">
        <v>0</v>
      </c>
    </row>
    <row r="306" spans="1:8" ht="20.25" customHeight="1">
      <c r="A306" s="167" t="s">
        <v>374</v>
      </c>
      <c r="B306" s="167" t="s">
        <v>202</v>
      </c>
      <c r="C306" s="180" t="s">
        <v>367</v>
      </c>
      <c r="D306" s="164" t="s">
        <v>324</v>
      </c>
      <c r="E306" s="166" t="s">
        <v>177</v>
      </c>
      <c r="F306" s="168">
        <v>0.96</v>
      </c>
      <c r="G306" s="178">
        <v>0.96</v>
      </c>
      <c r="H306" s="179">
        <v>0</v>
      </c>
    </row>
    <row r="307" spans="1:8" ht="20.25" customHeight="1">
      <c r="A307" s="167"/>
      <c r="B307" s="167"/>
      <c r="C307" s="180"/>
      <c r="D307" s="164"/>
      <c r="E307" s="166" t="s">
        <v>180</v>
      </c>
      <c r="F307" s="168">
        <v>19.41</v>
      </c>
      <c r="G307" s="178">
        <v>19.41</v>
      </c>
      <c r="H307" s="179">
        <v>0</v>
      </c>
    </row>
    <row r="308" spans="1:8" ht="20.25" customHeight="1">
      <c r="A308" s="167" t="s">
        <v>374</v>
      </c>
      <c r="B308" s="167" t="s">
        <v>202</v>
      </c>
      <c r="C308" s="180" t="s">
        <v>367</v>
      </c>
      <c r="D308" s="164" t="s">
        <v>324</v>
      </c>
      <c r="E308" s="166" t="s">
        <v>266</v>
      </c>
      <c r="F308" s="168">
        <v>0.47</v>
      </c>
      <c r="G308" s="178">
        <v>0.47</v>
      </c>
      <c r="H308" s="179">
        <v>0</v>
      </c>
    </row>
    <row r="309" spans="1:8" ht="20.25" customHeight="1">
      <c r="A309" s="167" t="s">
        <v>374</v>
      </c>
      <c r="B309" s="167" t="s">
        <v>202</v>
      </c>
      <c r="C309" s="180" t="s">
        <v>367</v>
      </c>
      <c r="D309" s="164" t="s">
        <v>324</v>
      </c>
      <c r="E309" s="166" t="s">
        <v>89</v>
      </c>
      <c r="F309" s="168">
        <v>18.66</v>
      </c>
      <c r="G309" s="178">
        <v>18.66</v>
      </c>
      <c r="H309" s="179">
        <v>0</v>
      </c>
    </row>
    <row r="310" spans="1:8" ht="20.25" customHeight="1">
      <c r="A310" s="167" t="s">
        <v>374</v>
      </c>
      <c r="B310" s="167" t="s">
        <v>202</v>
      </c>
      <c r="C310" s="180" t="s">
        <v>367</v>
      </c>
      <c r="D310" s="164" t="s">
        <v>324</v>
      </c>
      <c r="E310" s="166" t="s">
        <v>41</v>
      </c>
      <c r="F310" s="168">
        <v>0.28</v>
      </c>
      <c r="G310" s="178">
        <v>0.28</v>
      </c>
      <c r="H310" s="179">
        <v>0</v>
      </c>
    </row>
    <row r="311" spans="1:8" ht="20.25" customHeight="1">
      <c r="A311" s="167"/>
      <c r="B311" s="167"/>
      <c r="C311" s="180"/>
      <c r="D311" s="164"/>
      <c r="E311" s="166" t="s">
        <v>236</v>
      </c>
      <c r="F311" s="168">
        <v>7</v>
      </c>
      <c r="G311" s="178">
        <v>7</v>
      </c>
      <c r="H311" s="179">
        <v>0</v>
      </c>
    </row>
    <row r="312" spans="1:8" ht="20.25" customHeight="1">
      <c r="A312" s="167" t="s">
        <v>172</v>
      </c>
      <c r="B312" s="167" t="s">
        <v>229</v>
      </c>
      <c r="C312" s="180" t="s">
        <v>367</v>
      </c>
      <c r="D312" s="164" t="s">
        <v>324</v>
      </c>
      <c r="E312" s="166" t="s">
        <v>269</v>
      </c>
      <c r="F312" s="168">
        <v>7</v>
      </c>
      <c r="G312" s="178">
        <v>7</v>
      </c>
      <c r="H312" s="179">
        <v>0</v>
      </c>
    </row>
    <row r="313" spans="1:8" ht="20.25" customHeight="1">
      <c r="A313" s="167"/>
      <c r="B313" s="167"/>
      <c r="C313" s="180"/>
      <c r="D313" s="164"/>
      <c r="E313" s="166" t="s">
        <v>34</v>
      </c>
      <c r="F313" s="168">
        <v>15.81</v>
      </c>
      <c r="G313" s="178">
        <v>15.81</v>
      </c>
      <c r="H313" s="179">
        <v>0</v>
      </c>
    </row>
    <row r="314" spans="1:8" ht="20.25" customHeight="1">
      <c r="A314" s="167" t="s">
        <v>146</v>
      </c>
      <c r="B314" s="167" t="s">
        <v>203</v>
      </c>
      <c r="C314" s="180" t="s">
        <v>367</v>
      </c>
      <c r="D314" s="164" t="s">
        <v>324</v>
      </c>
      <c r="E314" s="166" t="s">
        <v>153</v>
      </c>
      <c r="F314" s="168">
        <v>11.2</v>
      </c>
      <c r="G314" s="178">
        <v>11.2</v>
      </c>
      <c r="H314" s="179">
        <v>0</v>
      </c>
    </row>
    <row r="315" spans="1:8" ht="20.25" customHeight="1">
      <c r="A315" s="167" t="s">
        <v>146</v>
      </c>
      <c r="B315" s="167" t="s">
        <v>203</v>
      </c>
      <c r="C315" s="180" t="s">
        <v>367</v>
      </c>
      <c r="D315" s="164" t="s">
        <v>324</v>
      </c>
      <c r="E315" s="166" t="s">
        <v>337</v>
      </c>
      <c r="F315" s="168">
        <v>4.61</v>
      </c>
      <c r="G315" s="178">
        <v>4.61</v>
      </c>
      <c r="H315" s="179">
        <v>0</v>
      </c>
    </row>
    <row r="316" spans="1:8" ht="20.25" customHeight="1">
      <c r="A316" s="167"/>
      <c r="B316" s="167"/>
      <c r="C316" s="180"/>
      <c r="D316" s="164"/>
      <c r="E316" s="166" t="s">
        <v>69</v>
      </c>
      <c r="F316" s="168">
        <v>871</v>
      </c>
      <c r="G316" s="178">
        <v>0</v>
      </c>
      <c r="H316" s="179">
        <v>871</v>
      </c>
    </row>
    <row r="317" spans="1:8" ht="20.25" customHeight="1">
      <c r="A317" s="167" t="s">
        <v>374</v>
      </c>
      <c r="B317" s="167" t="s">
        <v>202</v>
      </c>
      <c r="C317" s="180" t="s">
        <v>367</v>
      </c>
      <c r="D317" s="164" t="s">
        <v>324</v>
      </c>
      <c r="E317" s="166" t="s">
        <v>359</v>
      </c>
      <c r="F317" s="168">
        <v>2</v>
      </c>
      <c r="G317" s="178">
        <v>0</v>
      </c>
      <c r="H317" s="179">
        <v>2</v>
      </c>
    </row>
    <row r="318" spans="1:8" ht="20.25" customHeight="1">
      <c r="A318" s="167" t="s">
        <v>374</v>
      </c>
      <c r="B318" s="167" t="s">
        <v>202</v>
      </c>
      <c r="C318" s="180" t="s">
        <v>367</v>
      </c>
      <c r="D318" s="164" t="s">
        <v>324</v>
      </c>
      <c r="E318" s="166" t="s">
        <v>96</v>
      </c>
      <c r="F318" s="168">
        <v>800</v>
      </c>
      <c r="G318" s="178">
        <v>0</v>
      </c>
      <c r="H318" s="179">
        <v>800</v>
      </c>
    </row>
    <row r="319" spans="1:8" ht="20.25" customHeight="1">
      <c r="A319" s="167" t="s">
        <v>374</v>
      </c>
      <c r="B319" s="167" t="s">
        <v>202</v>
      </c>
      <c r="C319" s="180" t="s">
        <v>367</v>
      </c>
      <c r="D319" s="164" t="s">
        <v>324</v>
      </c>
      <c r="E319" s="166" t="s">
        <v>362</v>
      </c>
      <c r="F319" s="168">
        <v>67.4</v>
      </c>
      <c r="G319" s="178">
        <v>0</v>
      </c>
      <c r="H319" s="179">
        <v>67.4</v>
      </c>
    </row>
    <row r="320" spans="1:8" ht="20.25" customHeight="1">
      <c r="A320" s="167" t="s">
        <v>374</v>
      </c>
      <c r="B320" s="167" t="s">
        <v>202</v>
      </c>
      <c r="C320" s="180" t="s">
        <v>367</v>
      </c>
      <c r="D320" s="164" t="s">
        <v>324</v>
      </c>
      <c r="E320" s="166" t="s">
        <v>177</v>
      </c>
      <c r="F320" s="168">
        <v>1.6</v>
      </c>
      <c r="G320" s="178">
        <v>0</v>
      </c>
      <c r="H320" s="179">
        <v>1.6</v>
      </c>
    </row>
    <row r="321" spans="1:8" ht="20.25" customHeight="1">
      <c r="A321" s="167"/>
      <c r="B321" s="167"/>
      <c r="C321" s="180" t="s">
        <v>321</v>
      </c>
      <c r="D321" s="164"/>
      <c r="E321" s="166"/>
      <c r="F321" s="168">
        <v>67.08</v>
      </c>
      <c r="G321" s="178">
        <v>57.08</v>
      </c>
      <c r="H321" s="179">
        <v>10</v>
      </c>
    </row>
    <row r="322" spans="1:8" ht="20.25" customHeight="1">
      <c r="A322" s="167"/>
      <c r="B322" s="167"/>
      <c r="C322" s="180"/>
      <c r="D322" s="164"/>
      <c r="E322" s="166" t="s">
        <v>346</v>
      </c>
      <c r="F322" s="168">
        <v>31.16</v>
      </c>
      <c r="G322" s="178">
        <v>31.16</v>
      </c>
      <c r="H322" s="179">
        <v>0</v>
      </c>
    </row>
    <row r="323" spans="1:8" ht="20.25" customHeight="1">
      <c r="A323" s="167" t="s">
        <v>374</v>
      </c>
      <c r="B323" s="167" t="s">
        <v>202</v>
      </c>
      <c r="C323" s="180" t="s">
        <v>117</v>
      </c>
      <c r="D323" s="164" t="s">
        <v>13</v>
      </c>
      <c r="E323" s="166" t="s">
        <v>319</v>
      </c>
      <c r="F323" s="168">
        <v>13.13</v>
      </c>
      <c r="G323" s="178">
        <v>13.13</v>
      </c>
      <c r="H323" s="179">
        <v>0</v>
      </c>
    </row>
    <row r="324" spans="1:8" ht="20.25" customHeight="1">
      <c r="A324" s="167" t="s">
        <v>374</v>
      </c>
      <c r="B324" s="167" t="s">
        <v>202</v>
      </c>
      <c r="C324" s="180" t="s">
        <v>117</v>
      </c>
      <c r="D324" s="164" t="s">
        <v>13</v>
      </c>
      <c r="E324" s="166" t="s">
        <v>187</v>
      </c>
      <c r="F324" s="168">
        <v>16.94</v>
      </c>
      <c r="G324" s="178">
        <v>16.94</v>
      </c>
      <c r="H324" s="179">
        <v>0</v>
      </c>
    </row>
    <row r="325" spans="1:8" ht="20.25" customHeight="1">
      <c r="A325" s="167" t="s">
        <v>374</v>
      </c>
      <c r="B325" s="167" t="s">
        <v>202</v>
      </c>
      <c r="C325" s="180" t="s">
        <v>117</v>
      </c>
      <c r="D325" s="164" t="s">
        <v>13</v>
      </c>
      <c r="E325" s="166" t="s">
        <v>385</v>
      </c>
      <c r="F325" s="168">
        <v>1.09</v>
      </c>
      <c r="G325" s="178">
        <v>1.09</v>
      </c>
      <c r="H325" s="179">
        <v>0</v>
      </c>
    </row>
    <row r="326" spans="1:8" ht="20.25" customHeight="1">
      <c r="A326" s="167"/>
      <c r="B326" s="167"/>
      <c r="C326" s="180"/>
      <c r="D326" s="164"/>
      <c r="E326" s="166" t="s">
        <v>299</v>
      </c>
      <c r="F326" s="168">
        <v>11.63</v>
      </c>
      <c r="G326" s="178">
        <v>11.63</v>
      </c>
      <c r="H326" s="179">
        <v>0</v>
      </c>
    </row>
    <row r="327" spans="1:8" ht="20.25" customHeight="1">
      <c r="A327" s="167" t="s">
        <v>374</v>
      </c>
      <c r="B327" s="167" t="s">
        <v>202</v>
      </c>
      <c r="C327" s="180" t="s">
        <v>117</v>
      </c>
      <c r="D327" s="164" t="s">
        <v>13</v>
      </c>
      <c r="E327" s="166" t="s">
        <v>173</v>
      </c>
      <c r="F327" s="168">
        <v>0.8</v>
      </c>
      <c r="G327" s="178">
        <v>0.8</v>
      </c>
      <c r="H327" s="179">
        <v>0</v>
      </c>
    </row>
    <row r="328" spans="1:8" ht="20.25" customHeight="1">
      <c r="A328" s="167" t="s">
        <v>374</v>
      </c>
      <c r="B328" s="167" t="s">
        <v>202</v>
      </c>
      <c r="C328" s="180" t="s">
        <v>117</v>
      </c>
      <c r="D328" s="164" t="s">
        <v>13</v>
      </c>
      <c r="E328" s="166" t="s">
        <v>359</v>
      </c>
      <c r="F328" s="168">
        <v>0.18</v>
      </c>
      <c r="G328" s="178">
        <v>0.18</v>
      </c>
      <c r="H328" s="179">
        <v>0</v>
      </c>
    </row>
    <row r="329" spans="1:8" ht="20.25" customHeight="1">
      <c r="A329" s="167" t="s">
        <v>374</v>
      </c>
      <c r="B329" s="167" t="s">
        <v>202</v>
      </c>
      <c r="C329" s="180" t="s">
        <v>117</v>
      </c>
      <c r="D329" s="164" t="s">
        <v>13</v>
      </c>
      <c r="E329" s="166" t="s">
        <v>145</v>
      </c>
      <c r="F329" s="168">
        <v>0.15</v>
      </c>
      <c r="G329" s="178">
        <v>0.15</v>
      </c>
      <c r="H329" s="179">
        <v>0</v>
      </c>
    </row>
    <row r="330" spans="1:8" ht="20.25" customHeight="1">
      <c r="A330" s="167" t="s">
        <v>374</v>
      </c>
      <c r="B330" s="167" t="s">
        <v>202</v>
      </c>
      <c r="C330" s="180" t="s">
        <v>117</v>
      </c>
      <c r="D330" s="164" t="s">
        <v>13</v>
      </c>
      <c r="E330" s="166" t="s">
        <v>27</v>
      </c>
      <c r="F330" s="168">
        <v>0.51</v>
      </c>
      <c r="G330" s="178">
        <v>0.51</v>
      </c>
      <c r="H330" s="179">
        <v>0</v>
      </c>
    </row>
    <row r="331" spans="1:8" ht="20.25" customHeight="1">
      <c r="A331" s="167" t="s">
        <v>374</v>
      </c>
      <c r="B331" s="167" t="s">
        <v>202</v>
      </c>
      <c r="C331" s="180" t="s">
        <v>117</v>
      </c>
      <c r="D331" s="164" t="s">
        <v>13</v>
      </c>
      <c r="E331" s="166" t="s">
        <v>340</v>
      </c>
      <c r="F331" s="168">
        <v>0.36</v>
      </c>
      <c r="G331" s="178">
        <v>0.36</v>
      </c>
      <c r="H331" s="179">
        <v>0</v>
      </c>
    </row>
    <row r="332" spans="1:8" ht="20.25" customHeight="1">
      <c r="A332" s="167" t="s">
        <v>374</v>
      </c>
      <c r="B332" s="167" t="s">
        <v>202</v>
      </c>
      <c r="C332" s="180" t="s">
        <v>117</v>
      </c>
      <c r="D332" s="164" t="s">
        <v>13</v>
      </c>
      <c r="E332" s="166" t="s">
        <v>159</v>
      </c>
      <c r="F332" s="168">
        <v>0.12</v>
      </c>
      <c r="G332" s="178">
        <v>0.12</v>
      </c>
      <c r="H332" s="179">
        <v>0</v>
      </c>
    </row>
    <row r="333" spans="1:8" ht="20.25" customHeight="1">
      <c r="A333" s="167" t="s">
        <v>374</v>
      </c>
      <c r="B333" s="167" t="s">
        <v>202</v>
      </c>
      <c r="C333" s="180" t="s">
        <v>117</v>
      </c>
      <c r="D333" s="164" t="s">
        <v>13</v>
      </c>
      <c r="E333" s="166" t="s">
        <v>370</v>
      </c>
      <c r="F333" s="168">
        <v>2.04</v>
      </c>
      <c r="G333" s="178">
        <v>2.04</v>
      </c>
      <c r="H333" s="179">
        <v>0</v>
      </c>
    </row>
    <row r="334" spans="1:8" ht="20.25" customHeight="1">
      <c r="A334" s="167" t="s">
        <v>374</v>
      </c>
      <c r="B334" s="167" t="s">
        <v>202</v>
      </c>
      <c r="C334" s="180" t="s">
        <v>117</v>
      </c>
      <c r="D334" s="164" t="s">
        <v>13</v>
      </c>
      <c r="E334" s="166" t="s">
        <v>362</v>
      </c>
      <c r="F334" s="168">
        <v>0.18</v>
      </c>
      <c r="G334" s="178">
        <v>0.18</v>
      </c>
      <c r="H334" s="179">
        <v>0</v>
      </c>
    </row>
    <row r="335" spans="1:8" ht="20.25" customHeight="1">
      <c r="A335" s="167" t="s">
        <v>374</v>
      </c>
      <c r="B335" s="167" t="s">
        <v>202</v>
      </c>
      <c r="C335" s="180" t="s">
        <v>117</v>
      </c>
      <c r="D335" s="164" t="s">
        <v>13</v>
      </c>
      <c r="E335" s="166" t="s">
        <v>0</v>
      </c>
      <c r="F335" s="168">
        <v>0.47</v>
      </c>
      <c r="G335" s="178">
        <v>0.47</v>
      </c>
      <c r="H335" s="179">
        <v>0</v>
      </c>
    </row>
    <row r="336" spans="1:8" ht="20.25" customHeight="1">
      <c r="A336" s="167" t="s">
        <v>374</v>
      </c>
      <c r="B336" s="167" t="s">
        <v>202</v>
      </c>
      <c r="C336" s="180" t="s">
        <v>117</v>
      </c>
      <c r="D336" s="164" t="s">
        <v>13</v>
      </c>
      <c r="E336" s="166" t="s">
        <v>90</v>
      </c>
      <c r="F336" s="168">
        <v>0.31</v>
      </c>
      <c r="G336" s="178">
        <v>0.31</v>
      </c>
      <c r="H336" s="179">
        <v>0</v>
      </c>
    </row>
    <row r="337" spans="1:8" ht="20.25" customHeight="1">
      <c r="A337" s="167" t="s">
        <v>374</v>
      </c>
      <c r="B337" s="167" t="s">
        <v>202</v>
      </c>
      <c r="C337" s="180" t="s">
        <v>117</v>
      </c>
      <c r="D337" s="164" t="s">
        <v>13</v>
      </c>
      <c r="E337" s="166" t="s">
        <v>272</v>
      </c>
      <c r="F337" s="168">
        <v>0.22</v>
      </c>
      <c r="G337" s="178">
        <v>0.22</v>
      </c>
      <c r="H337" s="179">
        <v>0</v>
      </c>
    </row>
    <row r="338" spans="1:8" ht="20.25" customHeight="1">
      <c r="A338" s="167" t="s">
        <v>374</v>
      </c>
      <c r="B338" s="167" t="s">
        <v>202</v>
      </c>
      <c r="C338" s="180" t="s">
        <v>117</v>
      </c>
      <c r="D338" s="164" t="s">
        <v>13</v>
      </c>
      <c r="E338" s="166" t="s">
        <v>107</v>
      </c>
      <c r="F338" s="168">
        <v>0.62</v>
      </c>
      <c r="G338" s="178">
        <v>0.62</v>
      </c>
      <c r="H338" s="179">
        <v>0</v>
      </c>
    </row>
    <row r="339" spans="1:8" ht="20.25" customHeight="1">
      <c r="A339" s="167" t="s">
        <v>374</v>
      </c>
      <c r="B339" s="167" t="s">
        <v>202</v>
      </c>
      <c r="C339" s="180" t="s">
        <v>117</v>
      </c>
      <c r="D339" s="164" t="s">
        <v>13</v>
      </c>
      <c r="E339" s="166" t="s">
        <v>204</v>
      </c>
      <c r="F339" s="168">
        <v>0.39</v>
      </c>
      <c r="G339" s="178">
        <v>0.39</v>
      </c>
      <c r="H339" s="179">
        <v>0</v>
      </c>
    </row>
    <row r="340" spans="1:8" ht="20.25" customHeight="1">
      <c r="A340" s="167" t="s">
        <v>374</v>
      </c>
      <c r="B340" s="167" t="s">
        <v>202</v>
      </c>
      <c r="C340" s="180" t="s">
        <v>117</v>
      </c>
      <c r="D340" s="164" t="s">
        <v>13</v>
      </c>
      <c r="E340" s="166" t="s">
        <v>77</v>
      </c>
      <c r="F340" s="168">
        <v>4.92</v>
      </c>
      <c r="G340" s="178">
        <v>4.92</v>
      </c>
      <c r="H340" s="179">
        <v>0</v>
      </c>
    </row>
    <row r="341" spans="1:8" ht="20.25" customHeight="1">
      <c r="A341" s="167" t="s">
        <v>374</v>
      </c>
      <c r="B341" s="167" t="s">
        <v>202</v>
      </c>
      <c r="C341" s="180" t="s">
        <v>117</v>
      </c>
      <c r="D341" s="164" t="s">
        <v>13</v>
      </c>
      <c r="E341" s="166" t="s">
        <v>177</v>
      </c>
      <c r="F341" s="168">
        <v>0.36</v>
      </c>
      <c r="G341" s="178">
        <v>0.36</v>
      </c>
      <c r="H341" s="179">
        <v>0</v>
      </c>
    </row>
    <row r="342" spans="1:8" ht="20.25" customHeight="1">
      <c r="A342" s="167"/>
      <c r="B342" s="167"/>
      <c r="C342" s="180"/>
      <c r="D342" s="164"/>
      <c r="E342" s="166" t="s">
        <v>180</v>
      </c>
      <c r="F342" s="168">
        <v>6.48</v>
      </c>
      <c r="G342" s="178">
        <v>6.48</v>
      </c>
      <c r="H342" s="179">
        <v>0</v>
      </c>
    </row>
    <row r="343" spans="1:8" ht="20.25" customHeight="1">
      <c r="A343" s="167" t="s">
        <v>374</v>
      </c>
      <c r="B343" s="167" t="s">
        <v>202</v>
      </c>
      <c r="C343" s="180" t="s">
        <v>117</v>
      </c>
      <c r="D343" s="164" t="s">
        <v>13</v>
      </c>
      <c r="E343" s="166" t="s">
        <v>266</v>
      </c>
      <c r="F343" s="168">
        <v>0.16</v>
      </c>
      <c r="G343" s="178">
        <v>0.16</v>
      </c>
      <c r="H343" s="179">
        <v>0</v>
      </c>
    </row>
    <row r="344" spans="1:8" ht="20.25" customHeight="1">
      <c r="A344" s="167" t="s">
        <v>374</v>
      </c>
      <c r="B344" s="167" t="s">
        <v>202</v>
      </c>
      <c r="C344" s="180" t="s">
        <v>117</v>
      </c>
      <c r="D344" s="164" t="s">
        <v>13</v>
      </c>
      <c r="E344" s="166" t="s">
        <v>89</v>
      </c>
      <c r="F344" s="168">
        <v>6.23</v>
      </c>
      <c r="G344" s="178">
        <v>6.23</v>
      </c>
      <c r="H344" s="179">
        <v>0</v>
      </c>
    </row>
    <row r="345" spans="1:8" ht="20.25" customHeight="1">
      <c r="A345" s="167" t="s">
        <v>374</v>
      </c>
      <c r="B345" s="167" t="s">
        <v>202</v>
      </c>
      <c r="C345" s="180" t="s">
        <v>117</v>
      </c>
      <c r="D345" s="164" t="s">
        <v>13</v>
      </c>
      <c r="E345" s="166" t="s">
        <v>41</v>
      </c>
      <c r="F345" s="168">
        <v>0.09</v>
      </c>
      <c r="G345" s="178">
        <v>0.09</v>
      </c>
      <c r="H345" s="179">
        <v>0</v>
      </c>
    </row>
    <row r="346" spans="1:8" ht="20.25" customHeight="1">
      <c r="A346" s="167"/>
      <c r="B346" s="167"/>
      <c r="C346" s="180"/>
      <c r="D346" s="164"/>
      <c r="E346" s="166" t="s">
        <v>236</v>
      </c>
      <c r="F346" s="168">
        <v>2.34</v>
      </c>
      <c r="G346" s="178">
        <v>2.34</v>
      </c>
      <c r="H346" s="179">
        <v>0</v>
      </c>
    </row>
    <row r="347" spans="1:8" ht="20.25" customHeight="1">
      <c r="A347" s="167" t="s">
        <v>172</v>
      </c>
      <c r="B347" s="167" t="s">
        <v>229</v>
      </c>
      <c r="C347" s="180" t="s">
        <v>117</v>
      </c>
      <c r="D347" s="164" t="s">
        <v>13</v>
      </c>
      <c r="E347" s="166" t="s">
        <v>269</v>
      </c>
      <c r="F347" s="168">
        <v>2.34</v>
      </c>
      <c r="G347" s="178">
        <v>2.34</v>
      </c>
      <c r="H347" s="179">
        <v>0</v>
      </c>
    </row>
    <row r="348" spans="1:8" ht="20.25" customHeight="1">
      <c r="A348" s="167"/>
      <c r="B348" s="167"/>
      <c r="C348" s="180"/>
      <c r="D348" s="164"/>
      <c r="E348" s="166" t="s">
        <v>34</v>
      </c>
      <c r="F348" s="168">
        <v>5.47</v>
      </c>
      <c r="G348" s="178">
        <v>5.47</v>
      </c>
      <c r="H348" s="179">
        <v>0</v>
      </c>
    </row>
    <row r="349" spans="1:8" ht="20.25" customHeight="1">
      <c r="A349" s="167" t="s">
        <v>146</v>
      </c>
      <c r="B349" s="167" t="s">
        <v>203</v>
      </c>
      <c r="C349" s="180" t="s">
        <v>117</v>
      </c>
      <c r="D349" s="164" t="s">
        <v>13</v>
      </c>
      <c r="E349" s="166" t="s">
        <v>153</v>
      </c>
      <c r="F349" s="168">
        <v>3.74</v>
      </c>
      <c r="G349" s="178">
        <v>3.74</v>
      </c>
      <c r="H349" s="179">
        <v>0</v>
      </c>
    </row>
    <row r="350" spans="1:8" ht="20.25" customHeight="1">
      <c r="A350" s="167" t="s">
        <v>146</v>
      </c>
      <c r="B350" s="167" t="s">
        <v>203</v>
      </c>
      <c r="C350" s="180" t="s">
        <v>117</v>
      </c>
      <c r="D350" s="164" t="s">
        <v>13</v>
      </c>
      <c r="E350" s="166" t="s">
        <v>337</v>
      </c>
      <c r="F350" s="168">
        <v>1.73</v>
      </c>
      <c r="G350" s="178">
        <v>1.73</v>
      </c>
      <c r="H350" s="179">
        <v>0</v>
      </c>
    </row>
    <row r="351" spans="1:8" ht="20.25" customHeight="1">
      <c r="A351" s="167"/>
      <c r="B351" s="167"/>
      <c r="C351" s="180"/>
      <c r="D351" s="164"/>
      <c r="E351" s="166" t="s">
        <v>69</v>
      </c>
      <c r="F351" s="168">
        <v>10</v>
      </c>
      <c r="G351" s="178">
        <v>0</v>
      </c>
      <c r="H351" s="179">
        <v>10</v>
      </c>
    </row>
    <row r="352" spans="1:8" ht="20.25" customHeight="1">
      <c r="A352" s="167" t="s">
        <v>374</v>
      </c>
      <c r="B352" s="167" t="s">
        <v>202</v>
      </c>
      <c r="C352" s="180" t="s">
        <v>117</v>
      </c>
      <c r="D352" s="164" t="s">
        <v>13</v>
      </c>
      <c r="E352" s="166" t="s">
        <v>177</v>
      </c>
      <c r="F352" s="168">
        <v>10</v>
      </c>
      <c r="G352" s="178">
        <v>0</v>
      </c>
      <c r="H352" s="179">
        <v>10</v>
      </c>
    </row>
    <row r="353" spans="1:8" ht="20.25" customHeight="1">
      <c r="A353" s="167"/>
      <c r="B353" s="167"/>
      <c r="C353" s="180" t="s">
        <v>257</v>
      </c>
      <c r="D353" s="164"/>
      <c r="E353" s="166"/>
      <c r="F353" s="168">
        <v>285.42</v>
      </c>
      <c r="G353" s="178">
        <v>27.5</v>
      </c>
      <c r="H353" s="179">
        <v>257.92</v>
      </c>
    </row>
    <row r="354" spans="1:8" ht="20.25" customHeight="1">
      <c r="A354" s="167"/>
      <c r="B354" s="167"/>
      <c r="C354" s="180"/>
      <c r="D354" s="164"/>
      <c r="E354" s="166" t="s">
        <v>56</v>
      </c>
      <c r="F354" s="168">
        <v>15.75</v>
      </c>
      <c r="G354" s="178">
        <v>15.75</v>
      </c>
      <c r="H354" s="179">
        <v>0</v>
      </c>
    </row>
    <row r="355" spans="1:8" ht="20.25" customHeight="1">
      <c r="A355" s="167" t="s">
        <v>374</v>
      </c>
      <c r="B355" s="167" t="s">
        <v>202</v>
      </c>
      <c r="C355" s="180" t="s">
        <v>88</v>
      </c>
      <c r="D355" s="164" t="s">
        <v>237</v>
      </c>
      <c r="E355" s="166" t="s">
        <v>319</v>
      </c>
      <c r="F355" s="168">
        <v>6.66</v>
      </c>
      <c r="G355" s="178">
        <v>6.66</v>
      </c>
      <c r="H355" s="179">
        <v>0</v>
      </c>
    </row>
    <row r="356" spans="1:8" ht="20.25" customHeight="1">
      <c r="A356" s="167" t="s">
        <v>374</v>
      </c>
      <c r="B356" s="167" t="s">
        <v>202</v>
      </c>
      <c r="C356" s="180" t="s">
        <v>88</v>
      </c>
      <c r="D356" s="164" t="s">
        <v>237</v>
      </c>
      <c r="E356" s="166" t="s">
        <v>24</v>
      </c>
      <c r="F356" s="168">
        <v>6.05</v>
      </c>
      <c r="G356" s="178">
        <v>6.05</v>
      </c>
      <c r="H356" s="179">
        <v>0</v>
      </c>
    </row>
    <row r="357" spans="1:8" ht="20.25" customHeight="1">
      <c r="A357" s="167" t="s">
        <v>374</v>
      </c>
      <c r="B357" s="167" t="s">
        <v>202</v>
      </c>
      <c r="C357" s="180" t="s">
        <v>88</v>
      </c>
      <c r="D357" s="164" t="s">
        <v>237</v>
      </c>
      <c r="E357" s="166" t="s">
        <v>23</v>
      </c>
      <c r="F357" s="168">
        <v>3.04</v>
      </c>
      <c r="G357" s="178">
        <v>3.04</v>
      </c>
      <c r="H357" s="179">
        <v>0</v>
      </c>
    </row>
    <row r="358" spans="1:8" ht="20.25" customHeight="1">
      <c r="A358" s="167"/>
      <c r="B358" s="167"/>
      <c r="C358" s="180"/>
      <c r="D358" s="164"/>
      <c r="E358" s="166" t="s">
        <v>299</v>
      </c>
      <c r="F358" s="168">
        <v>4.78</v>
      </c>
      <c r="G358" s="178">
        <v>4.78</v>
      </c>
      <c r="H358" s="179">
        <v>0</v>
      </c>
    </row>
    <row r="359" spans="1:8" ht="20.25" customHeight="1">
      <c r="A359" s="167" t="s">
        <v>374</v>
      </c>
      <c r="B359" s="167" t="s">
        <v>202</v>
      </c>
      <c r="C359" s="180" t="s">
        <v>88</v>
      </c>
      <c r="D359" s="164" t="s">
        <v>237</v>
      </c>
      <c r="E359" s="166" t="s">
        <v>135</v>
      </c>
      <c r="F359" s="168">
        <v>2</v>
      </c>
      <c r="G359" s="178">
        <v>2</v>
      </c>
      <c r="H359" s="179">
        <v>0</v>
      </c>
    </row>
    <row r="360" spans="1:8" ht="20.25" customHeight="1">
      <c r="A360" s="167" t="s">
        <v>374</v>
      </c>
      <c r="B360" s="167" t="s">
        <v>202</v>
      </c>
      <c r="C360" s="180" t="s">
        <v>88</v>
      </c>
      <c r="D360" s="164" t="s">
        <v>237</v>
      </c>
      <c r="E360" s="166" t="s">
        <v>173</v>
      </c>
      <c r="F360" s="168">
        <v>0.25</v>
      </c>
      <c r="G360" s="178">
        <v>0.25</v>
      </c>
      <c r="H360" s="179">
        <v>0</v>
      </c>
    </row>
    <row r="361" spans="1:8" ht="20.25" customHeight="1">
      <c r="A361" s="167" t="s">
        <v>374</v>
      </c>
      <c r="B361" s="167" t="s">
        <v>202</v>
      </c>
      <c r="C361" s="180" t="s">
        <v>88</v>
      </c>
      <c r="D361" s="164" t="s">
        <v>237</v>
      </c>
      <c r="E361" s="166" t="s">
        <v>359</v>
      </c>
      <c r="F361" s="168">
        <v>0.08</v>
      </c>
      <c r="G361" s="178">
        <v>0.08</v>
      </c>
      <c r="H361" s="179">
        <v>0</v>
      </c>
    </row>
    <row r="362" spans="1:8" ht="20.25" customHeight="1">
      <c r="A362" s="167" t="s">
        <v>374</v>
      </c>
      <c r="B362" s="167" t="s">
        <v>202</v>
      </c>
      <c r="C362" s="180" t="s">
        <v>88</v>
      </c>
      <c r="D362" s="164" t="s">
        <v>237</v>
      </c>
      <c r="E362" s="166" t="s">
        <v>145</v>
      </c>
      <c r="F362" s="168">
        <v>0.08</v>
      </c>
      <c r="G362" s="178">
        <v>0.08</v>
      </c>
      <c r="H362" s="179">
        <v>0</v>
      </c>
    </row>
    <row r="363" spans="1:8" ht="20.25" customHeight="1">
      <c r="A363" s="167" t="s">
        <v>374</v>
      </c>
      <c r="B363" s="167" t="s">
        <v>202</v>
      </c>
      <c r="C363" s="180" t="s">
        <v>88</v>
      </c>
      <c r="D363" s="164" t="s">
        <v>237</v>
      </c>
      <c r="E363" s="166" t="s">
        <v>27</v>
      </c>
      <c r="F363" s="168">
        <v>0.18</v>
      </c>
      <c r="G363" s="178">
        <v>0.18</v>
      </c>
      <c r="H363" s="179">
        <v>0</v>
      </c>
    </row>
    <row r="364" spans="1:8" ht="20.25" customHeight="1">
      <c r="A364" s="167" t="s">
        <v>374</v>
      </c>
      <c r="B364" s="167" t="s">
        <v>202</v>
      </c>
      <c r="C364" s="180" t="s">
        <v>88</v>
      </c>
      <c r="D364" s="164" t="s">
        <v>237</v>
      </c>
      <c r="E364" s="166" t="s">
        <v>340</v>
      </c>
      <c r="F364" s="168">
        <v>0.15</v>
      </c>
      <c r="G364" s="178">
        <v>0.15</v>
      </c>
      <c r="H364" s="179">
        <v>0</v>
      </c>
    </row>
    <row r="365" spans="1:8" ht="20.25" customHeight="1">
      <c r="A365" s="167" t="s">
        <v>374</v>
      </c>
      <c r="B365" s="167" t="s">
        <v>202</v>
      </c>
      <c r="C365" s="180" t="s">
        <v>88</v>
      </c>
      <c r="D365" s="164" t="s">
        <v>237</v>
      </c>
      <c r="E365" s="166" t="s">
        <v>159</v>
      </c>
      <c r="F365" s="168">
        <v>0.06</v>
      </c>
      <c r="G365" s="178">
        <v>0.06</v>
      </c>
      <c r="H365" s="179">
        <v>0</v>
      </c>
    </row>
    <row r="366" spans="1:8" ht="20.25" customHeight="1">
      <c r="A366" s="167" t="s">
        <v>374</v>
      </c>
      <c r="B366" s="167" t="s">
        <v>202</v>
      </c>
      <c r="C366" s="180" t="s">
        <v>88</v>
      </c>
      <c r="D366" s="164" t="s">
        <v>237</v>
      </c>
      <c r="E366" s="166" t="s">
        <v>370</v>
      </c>
      <c r="F366" s="168">
        <v>0.9</v>
      </c>
      <c r="G366" s="178">
        <v>0.9</v>
      </c>
      <c r="H366" s="179">
        <v>0</v>
      </c>
    </row>
    <row r="367" spans="1:8" ht="20.25" customHeight="1">
      <c r="A367" s="167" t="s">
        <v>374</v>
      </c>
      <c r="B367" s="167" t="s">
        <v>202</v>
      </c>
      <c r="C367" s="180" t="s">
        <v>88</v>
      </c>
      <c r="D367" s="164" t="s">
        <v>237</v>
      </c>
      <c r="E367" s="166" t="s">
        <v>362</v>
      </c>
      <c r="F367" s="168">
        <v>0.09</v>
      </c>
      <c r="G367" s="178">
        <v>0.09</v>
      </c>
      <c r="H367" s="179">
        <v>0</v>
      </c>
    </row>
    <row r="368" spans="1:8" ht="20.25" customHeight="1">
      <c r="A368" s="167" t="s">
        <v>374</v>
      </c>
      <c r="B368" s="167" t="s">
        <v>202</v>
      </c>
      <c r="C368" s="180" t="s">
        <v>88</v>
      </c>
      <c r="D368" s="164" t="s">
        <v>237</v>
      </c>
      <c r="E368" s="166" t="s">
        <v>0</v>
      </c>
      <c r="F368" s="168">
        <v>0.14</v>
      </c>
      <c r="G368" s="178">
        <v>0.14</v>
      </c>
      <c r="H368" s="179">
        <v>0</v>
      </c>
    </row>
    <row r="369" spans="1:8" ht="20.25" customHeight="1">
      <c r="A369" s="167" t="s">
        <v>374</v>
      </c>
      <c r="B369" s="167" t="s">
        <v>202</v>
      </c>
      <c r="C369" s="180" t="s">
        <v>88</v>
      </c>
      <c r="D369" s="164" t="s">
        <v>237</v>
      </c>
      <c r="E369" s="166" t="s">
        <v>90</v>
      </c>
      <c r="F369" s="168">
        <v>0.12</v>
      </c>
      <c r="G369" s="178">
        <v>0.12</v>
      </c>
      <c r="H369" s="179">
        <v>0</v>
      </c>
    </row>
    <row r="370" spans="1:8" ht="20.25" customHeight="1">
      <c r="A370" s="167" t="s">
        <v>374</v>
      </c>
      <c r="B370" s="167" t="s">
        <v>202</v>
      </c>
      <c r="C370" s="180" t="s">
        <v>88</v>
      </c>
      <c r="D370" s="164" t="s">
        <v>237</v>
      </c>
      <c r="E370" s="166" t="s">
        <v>272</v>
      </c>
      <c r="F370" s="168">
        <v>0.08</v>
      </c>
      <c r="G370" s="178">
        <v>0.08</v>
      </c>
      <c r="H370" s="179">
        <v>0</v>
      </c>
    </row>
    <row r="371" spans="1:8" ht="20.25" customHeight="1">
      <c r="A371" s="167" t="s">
        <v>374</v>
      </c>
      <c r="B371" s="167" t="s">
        <v>202</v>
      </c>
      <c r="C371" s="180" t="s">
        <v>88</v>
      </c>
      <c r="D371" s="164" t="s">
        <v>237</v>
      </c>
      <c r="E371" s="166" t="s">
        <v>107</v>
      </c>
      <c r="F371" s="168">
        <v>0.32</v>
      </c>
      <c r="G371" s="178">
        <v>0.32</v>
      </c>
      <c r="H371" s="179">
        <v>0</v>
      </c>
    </row>
    <row r="372" spans="1:8" ht="20.25" customHeight="1">
      <c r="A372" s="167" t="s">
        <v>374</v>
      </c>
      <c r="B372" s="167" t="s">
        <v>202</v>
      </c>
      <c r="C372" s="180" t="s">
        <v>88</v>
      </c>
      <c r="D372" s="164" t="s">
        <v>237</v>
      </c>
      <c r="E372" s="166" t="s">
        <v>204</v>
      </c>
      <c r="F372" s="168">
        <v>0.2</v>
      </c>
      <c r="G372" s="178">
        <v>0.2</v>
      </c>
      <c r="H372" s="179">
        <v>0</v>
      </c>
    </row>
    <row r="373" spans="1:8" ht="20.25" customHeight="1">
      <c r="A373" s="167" t="s">
        <v>374</v>
      </c>
      <c r="B373" s="167" t="s">
        <v>202</v>
      </c>
      <c r="C373" s="180" t="s">
        <v>88</v>
      </c>
      <c r="D373" s="164" t="s">
        <v>237</v>
      </c>
      <c r="E373" s="166" t="s">
        <v>177</v>
      </c>
      <c r="F373" s="168">
        <v>0.13</v>
      </c>
      <c r="G373" s="178">
        <v>0.13</v>
      </c>
      <c r="H373" s="179">
        <v>0</v>
      </c>
    </row>
    <row r="374" spans="1:8" ht="20.25" customHeight="1">
      <c r="A374" s="167"/>
      <c r="B374" s="167"/>
      <c r="C374" s="180"/>
      <c r="D374" s="164"/>
      <c r="E374" s="166" t="s">
        <v>180</v>
      </c>
      <c r="F374" s="168">
        <v>3.36</v>
      </c>
      <c r="G374" s="178">
        <v>3.36</v>
      </c>
      <c r="H374" s="179">
        <v>0</v>
      </c>
    </row>
    <row r="375" spans="1:8" ht="20.25" customHeight="1">
      <c r="A375" s="167" t="s">
        <v>374</v>
      </c>
      <c r="B375" s="167" t="s">
        <v>202</v>
      </c>
      <c r="C375" s="180" t="s">
        <v>88</v>
      </c>
      <c r="D375" s="164" t="s">
        <v>237</v>
      </c>
      <c r="E375" s="166" t="s">
        <v>266</v>
      </c>
      <c r="F375" s="168">
        <v>0.08</v>
      </c>
      <c r="G375" s="178">
        <v>0.08</v>
      </c>
      <c r="H375" s="179">
        <v>0</v>
      </c>
    </row>
    <row r="376" spans="1:8" ht="20.25" customHeight="1">
      <c r="A376" s="167" t="s">
        <v>374</v>
      </c>
      <c r="B376" s="167" t="s">
        <v>202</v>
      </c>
      <c r="C376" s="180" t="s">
        <v>88</v>
      </c>
      <c r="D376" s="164" t="s">
        <v>237</v>
      </c>
      <c r="E376" s="166" t="s">
        <v>89</v>
      </c>
      <c r="F376" s="168">
        <v>3.15</v>
      </c>
      <c r="G376" s="178">
        <v>3.15</v>
      </c>
      <c r="H376" s="179">
        <v>0</v>
      </c>
    </row>
    <row r="377" spans="1:8" ht="20.25" customHeight="1">
      <c r="A377" s="167" t="s">
        <v>374</v>
      </c>
      <c r="B377" s="167" t="s">
        <v>202</v>
      </c>
      <c r="C377" s="180" t="s">
        <v>88</v>
      </c>
      <c r="D377" s="164" t="s">
        <v>237</v>
      </c>
      <c r="E377" s="166" t="s">
        <v>40</v>
      </c>
      <c r="F377" s="168">
        <v>0.08</v>
      </c>
      <c r="G377" s="178">
        <v>0.08</v>
      </c>
      <c r="H377" s="179">
        <v>0</v>
      </c>
    </row>
    <row r="378" spans="1:8" ht="20.25" customHeight="1">
      <c r="A378" s="167" t="s">
        <v>374</v>
      </c>
      <c r="B378" s="167" t="s">
        <v>202</v>
      </c>
      <c r="C378" s="180" t="s">
        <v>88</v>
      </c>
      <c r="D378" s="164" t="s">
        <v>237</v>
      </c>
      <c r="E378" s="166" t="s">
        <v>41</v>
      </c>
      <c r="F378" s="168">
        <v>0.05</v>
      </c>
      <c r="G378" s="178">
        <v>0.05</v>
      </c>
      <c r="H378" s="179">
        <v>0</v>
      </c>
    </row>
    <row r="379" spans="1:8" ht="20.25" customHeight="1">
      <c r="A379" s="167"/>
      <c r="B379" s="167"/>
      <c r="C379" s="180"/>
      <c r="D379" s="164"/>
      <c r="E379" s="166" t="s">
        <v>236</v>
      </c>
      <c r="F379" s="168">
        <v>1.18</v>
      </c>
      <c r="G379" s="178">
        <v>1.18</v>
      </c>
      <c r="H379" s="179">
        <v>0</v>
      </c>
    </row>
    <row r="380" spans="1:8" ht="20.25" customHeight="1">
      <c r="A380" s="167" t="s">
        <v>172</v>
      </c>
      <c r="B380" s="167" t="s">
        <v>229</v>
      </c>
      <c r="C380" s="180" t="s">
        <v>88</v>
      </c>
      <c r="D380" s="164" t="s">
        <v>237</v>
      </c>
      <c r="E380" s="166" t="s">
        <v>269</v>
      </c>
      <c r="F380" s="168">
        <v>1.18</v>
      </c>
      <c r="G380" s="178">
        <v>1.18</v>
      </c>
      <c r="H380" s="179">
        <v>0</v>
      </c>
    </row>
    <row r="381" spans="1:8" ht="20.25" customHeight="1">
      <c r="A381" s="167"/>
      <c r="B381" s="167"/>
      <c r="C381" s="180"/>
      <c r="D381" s="164"/>
      <c r="E381" s="166" t="s">
        <v>34</v>
      </c>
      <c r="F381" s="168">
        <v>2.43</v>
      </c>
      <c r="G381" s="178">
        <v>2.43</v>
      </c>
      <c r="H381" s="179">
        <v>0</v>
      </c>
    </row>
    <row r="382" spans="1:8" ht="20.25" customHeight="1">
      <c r="A382" s="167" t="s">
        <v>146</v>
      </c>
      <c r="B382" s="167" t="s">
        <v>203</v>
      </c>
      <c r="C382" s="180" t="s">
        <v>88</v>
      </c>
      <c r="D382" s="164" t="s">
        <v>237</v>
      </c>
      <c r="E382" s="166" t="s">
        <v>153</v>
      </c>
      <c r="F382" s="168">
        <v>1.89</v>
      </c>
      <c r="G382" s="178">
        <v>1.89</v>
      </c>
      <c r="H382" s="179">
        <v>0</v>
      </c>
    </row>
    <row r="383" spans="1:8" ht="20.25" customHeight="1">
      <c r="A383" s="167" t="s">
        <v>146</v>
      </c>
      <c r="B383" s="167" t="s">
        <v>203</v>
      </c>
      <c r="C383" s="180" t="s">
        <v>88</v>
      </c>
      <c r="D383" s="164" t="s">
        <v>237</v>
      </c>
      <c r="E383" s="166" t="s">
        <v>337</v>
      </c>
      <c r="F383" s="168">
        <v>0.54</v>
      </c>
      <c r="G383" s="178">
        <v>0.54</v>
      </c>
      <c r="H383" s="179">
        <v>0</v>
      </c>
    </row>
    <row r="384" spans="1:8" ht="20.25" customHeight="1">
      <c r="A384" s="167"/>
      <c r="B384" s="167"/>
      <c r="C384" s="180"/>
      <c r="D384" s="164"/>
      <c r="E384" s="166" t="s">
        <v>69</v>
      </c>
      <c r="F384" s="168">
        <v>257.92</v>
      </c>
      <c r="G384" s="178">
        <v>0</v>
      </c>
      <c r="H384" s="179">
        <v>257.92</v>
      </c>
    </row>
    <row r="385" spans="1:8" ht="20.25" customHeight="1">
      <c r="A385" s="167" t="s">
        <v>374</v>
      </c>
      <c r="B385" s="167" t="s">
        <v>202</v>
      </c>
      <c r="C385" s="180" t="s">
        <v>88</v>
      </c>
      <c r="D385" s="164" t="s">
        <v>237</v>
      </c>
      <c r="E385" s="166" t="s">
        <v>362</v>
      </c>
      <c r="F385" s="168">
        <v>27.6</v>
      </c>
      <c r="G385" s="178">
        <v>0</v>
      </c>
      <c r="H385" s="179">
        <v>27.6</v>
      </c>
    </row>
    <row r="386" spans="1:8" ht="20.25" customHeight="1">
      <c r="A386" s="167" t="s">
        <v>374</v>
      </c>
      <c r="B386" s="167" t="s">
        <v>202</v>
      </c>
      <c r="C386" s="180" t="s">
        <v>88</v>
      </c>
      <c r="D386" s="164" t="s">
        <v>237</v>
      </c>
      <c r="E386" s="166" t="s">
        <v>90</v>
      </c>
      <c r="F386" s="168">
        <v>142.82</v>
      </c>
      <c r="G386" s="178">
        <v>0</v>
      </c>
      <c r="H386" s="179">
        <v>142.82</v>
      </c>
    </row>
    <row r="387" spans="1:8" ht="20.25" customHeight="1">
      <c r="A387" s="167" t="s">
        <v>374</v>
      </c>
      <c r="B387" s="167" t="s">
        <v>202</v>
      </c>
      <c r="C387" s="180" t="s">
        <v>88</v>
      </c>
      <c r="D387" s="164" t="s">
        <v>237</v>
      </c>
      <c r="E387" s="166" t="s">
        <v>177</v>
      </c>
      <c r="F387" s="168">
        <v>87.5</v>
      </c>
      <c r="G387" s="178">
        <v>0</v>
      </c>
      <c r="H387" s="179">
        <v>87.5</v>
      </c>
    </row>
    <row r="388" spans="1:8" ht="20.25" customHeight="1">
      <c r="A388" s="167"/>
      <c r="B388" s="167"/>
      <c r="C388" s="180" t="s">
        <v>50</v>
      </c>
      <c r="D388" s="164"/>
      <c r="E388" s="166"/>
      <c r="F388" s="168">
        <v>800</v>
      </c>
      <c r="G388" s="178">
        <v>0</v>
      </c>
      <c r="H388" s="179">
        <v>800</v>
      </c>
    </row>
    <row r="389" spans="1:8" ht="20.25" customHeight="1">
      <c r="A389" s="167"/>
      <c r="B389" s="167"/>
      <c r="C389" s="180"/>
      <c r="D389" s="164"/>
      <c r="E389" s="166" t="s">
        <v>311</v>
      </c>
      <c r="F389" s="168">
        <v>800</v>
      </c>
      <c r="G389" s="178">
        <v>0</v>
      </c>
      <c r="H389" s="179">
        <v>800</v>
      </c>
    </row>
    <row r="390" spans="1:8" ht="20.25" customHeight="1">
      <c r="A390" s="167" t="s">
        <v>347</v>
      </c>
      <c r="B390" s="167" t="s">
        <v>112</v>
      </c>
      <c r="C390" s="180" t="s">
        <v>223</v>
      </c>
      <c r="D390" s="164" t="s">
        <v>243</v>
      </c>
      <c r="E390" s="166" t="s">
        <v>87</v>
      </c>
      <c r="F390" s="168">
        <v>800</v>
      </c>
      <c r="G390" s="178">
        <v>0</v>
      </c>
      <c r="H390" s="179">
        <v>800</v>
      </c>
    </row>
    <row r="391" spans="1:10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1" ht="12.75" customHeight="1">
      <c r="A392" s="9"/>
      <c r="B392" s="9"/>
      <c r="D392" s="9"/>
      <c r="E392" s="9"/>
      <c r="F392" s="9"/>
      <c r="G392" s="9"/>
      <c r="H392" s="9"/>
      <c r="I392" s="9"/>
      <c r="J392" s="9"/>
      <c r="K392" s="9"/>
    </row>
  </sheetData>
  <mergeCells count="8">
    <mergeCell ref="G4:G5"/>
    <mergeCell ref="H4:H5"/>
    <mergeCell ref="C4:C5"/>
    <mergeCell ref="A1:G3"/>
    <mergeCell ref="A4:B4"/>
    <mergeCell ref="E4:E5"/>
    <mergeCell ref="F4:F5"/>
    <mergeCell ref="D4:D5"/>
  </mergeCells>
  <printOptions/>
  <pageMargins left="0.74999998873613" right="0.74999998873613" top="0.9999999849815068" bottom="0.9999999849815068" header="0.4999999924907534" footer="0.4999999924907534"/>
  <pageSetup fitToHeight="999" fitToWidth="1" orientation="landscape" paperSize="8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8"/>
  <sheetViews>
    <sheetView showGridLines="0" showZeros="0" workbookViewId="0" topLeftCell="A1">
      <selection activeCell="A1" sqref="A1:G3"/>
    </sheetView>
  </sheetViews>
  <sheetFormatPr defaultColWidth="9.16015625" defaultRowHeight="12.75" customHeight="1"/>
  <cols>
    <col min="1" max="1" width="14.16015625" style="0" customWidth="1"/>
    <col min="2" max="2" width="12.33203125" style="0" customWidth="1"/>
    <col min="3" max="3" width="13.33203125" style="0" customWidth="1"/>
    <col min="4" max="4" width="26.33203125" style="0" customWidth="1"/>
    <col min="5" max="5" width="73.16015625" style="0" customWidth="1"/>
    <col min="6" max="8" width="17.33203125" style="0" customWidth="1"/>
  </cols>
  <sheetData>
    <row r="1" spans="1:8" ht="20.25" customHeight="1">
      <c r="A1" s="207" t="s">
        <v>45</v>
      </c>
      <c r="B1" s="207"/>
      <c r="C1" s="207"/>
      <c r="D1" s="207"/>
      <c r="E1" s="207"/>
      <c r="F1" s="207"/>
      <c r="G1" s="207"/>
      <c r="H1" s="48" t="s">
        <v>336</v>
      </c>
    </row>
    <row r="2" spans="1:7" ht="20.25" customHeight="1">
      <c r="A2" s="207"/>
      <c r="B2" s="207"/>
      <c r="C2" s="207"/>
      <c r="D2" s="207"/>
      <c r="E2" s="207"/>
      <c r="F2" s="207"/>
      <c r="G2" s="207"/>
    </row>
    <row r="3" spans="1:8" ht="20.25" customHeight="1">
      <c r="A3" s="207"/>
      <c r="B3" s="207"/>
      <c r="C3" s="207"/>
      <c r="D3" s="207"/>
      <c r="E3" s="207"/>
      <c r="F3" s="207"/>
      <c r="G3" s="207"/>
      <c r="H3" s="48" t="s">
        <v>201</v>
      </c>
    </row>
    <row r="4" spans="1:8" ht="20.25" customHeight="1">
      <c r="A4" s="194" t="s">
        <v>355</v>
      </c>
      <c r="B4" s="195"/>
      <c r="C4" s="195" t="s">
        <v>196</v>
      </c>
      <c r="D4" s="195" t="s">
        <v>293</v>
      </c>
      <c r="E4" s="194" t="s">
        <v>121</v>
      </c>
      <c r="F4" s="196" t="s">
        <v>42</v>
      </c>
      <c r="G4" s="196"/>
      <c r="H4" s="196"/>
    </row>
    <row r="5" spans="1:8" ht="20.25" customHeight="1">
      <c r="A5" s="196"/>
      <c r="B5" s="197"/>
      <c r="C5" s="197"/>
      <c r="D5" s="197"/>
      <c r="E5" s="196"/>
      <c r="F5" s="216" t="s">
        <v>92</v>
      </c>
      <c r="G5" s="197" t="s">
        <v>109</v>
      </c>
      <c r="H5" s="196" t="s">
        <v>227</v>
      </c>
    </row>
    <row r="6" spans="1:8" ht="20.25" customHeight="1">
      <c r="A6" s="69" t="s">
        <v>157</v>
      </c>
      <c r="B6" s="93" t="s">
        <v>275</v>
      </c>
      <c r="C6" s="197"/>
      <c r="D6" s="197"/>
      <c r="E6" s="196"/>
      <c r="F6" s="216"/>
      <c r="G6" s="197"/>
      <c r="H6" s="196"/>
    </row>
    <row r="7" spans="1:8" ht="20.25" customHeight="1">
      <c r="A7" s="92" t="s">
        <v>249</v>
      </c>
      <c r="B7" s="92" t="s">
        <v>249</v>
      </c>
      <c r="C7" s="92" t="s">
        <v>249</v>
      </c>
      <c r="D7" s="92" t="s">
        <v>249</v>
      </c>
      <c r="E7" s="92" t="s">
        <v>249</v>
      </c>
      <c r="F7" s="92">
        <v>1</v>
      </c>
      <c r="G7" s="92">
        <v>2</v>
      </c>
      <c r="H7" s="92">
        <v>3</v>
      </c>
    </row>
    <row r="8" spans="1:8" ht="24" customHeight="1">
      <c r="A8" s="180"/>
      <c r="B8" s="181"/>
      <c r="C8" s="182"/>
      <c r="D8" s="180"/>
      <c r="E8" s="180"/>
      <c r="F8" s="179">
        <v>2427.8</v>
      </c>
      <c r="G8" s="183">
        <v>1966.93</v>
      </c>
      <c r="H8" s="179">
        <v>460.87</v>
      </c>
    </row>
    <row r="9" spans="1:8" ht="24" customHeight="1">
      <c r="A9" s="180"/>
      <c r="B9" s="181"/>
      <c r="C9" s="182" t="s">
        <v>279</v>
      </c>
      <c r="D9" s="180"/>
      <c r="E9" s="180"/>
      <c r="F9" s="179">
        <v>2427.8</v>
      </c>
      <c r="G9" s="183">
        <v>1966.93</v>
      </c>
      <c r="H9" s="179">
        <v>460.87</v>
      </c>
    </row>
    <row r="10" spans="1:8" ht="24" customHeight="1">
      <c r="A10" s="180"/>
      <c r="B10" s="181"/>
      <c r="C10" s="182" t="s">
        <v>86</v>
      </c>
      <c r="D10" s="180"/>
      <c r="E10" s="180"/>
      <c r="F10" s="179">
        <v>1214.04</v>
      </c>
      <c r="G10" s="183">
        <v>967.95</v>
      </c>
      <c r="H10" s="179">
        <v>246.09</v>
      </c>
    </row>
    <row r="11" spans="1:8" ht="24" customHeight="1">
      <c r="A11" s="180"/>
      <c r="B11" s="181"/>
      <c r="C11" s="182"/>
      <c r="D11" s="180"/>
      <c r="E11" s="180" t="s">
        <v>346</v>
      </c>
      <c r="F11" s="179">
        <v>670.39</v>
      </c>
      <c r="G11" s="183">
        <v>670.39</v>
      </c>
      <c r="H11" s="179">
        <v>0</v>
      </c>
    </row>
    <row r="12" spans="1:9" ht="24" customHeight="1">
      <c r="A12" s="180" t="s">
        <v>298</v>
      </c>
      <c r="B12" s="181" t="s">
        <v>308</v>
      </c>
      <c r="C12" s="182" t="s">
        <v>265</v>
      </c>
      <c r="D12" s="180" t="s">
        <v>178</v>
      </c>
      <c r="E12" s="180" t="s">
        <v>319</v>
      </c>
      <c r="F12" s="179">
        <v>302.49</v>
      </c>
      <c r="G12" s="183">
        <v>302.49</v>
      </c>
      <c r="H12" s="179">
        <v>0</v>
      </c>
      <c r="I12" s="9"/>
    </row>
    <row r="13" spans="1:8" ht="24" customHeight="1">
      <c r="A13" s="180" t="s">
        <v>298</v>
      </c>
      <c r="B13" s="181" t="s">
        <v>226</v>
      </c>
      <c r="C13" s="182" t="s">
        <v>265</v>
      </c>
      <c r="D13" s="180" t="s">
        <v>178</v>
      </c>
      <c r="E13" s="180" t="s">
        <v>187</v>
      </c>
      <c r="F13" s="179">
        <v>342.69</v>
      </c>
      <c r="G13" s="183">
        <v>342.69</v>
      </c>
      <c r="H13" s="179">
        <v>0</v>
      </c>
    </row>
    <row r="14" spans="1:8" ht="24" customHeight="1">
      <c r="A14" s="180" t="s">
        <v>298</v>
      </c>
      <c r="B14" s="181" t="s">
        <v>131</v>
      </c>
      <c r="C14" s="182" t="s">
        <v>265</v>
      </c>
      <c r="D14" s="180" t="s">
        <v>178</v>
      </c>
      <c r="E14" s="180" t="s">
        <v>385</v>
      </c>
      <c r="F14" s="179">
        <v>25.21</v>
      </c>
      <c r="G14" s="183">
        <v>25.21</v>
      </c>
      <c r="H14" s="179">
        <v>0</v>
      </c>
    </row>
    <row r="15" spans="1:9" ht="24" customHeight="1">
      <c r="A15" s="180"/>
      <c r="B15" s="181"/>
      <c r="C15" s="182"/>
      <c r="D15" s="180"/>
      <c r="E15" s="180" t="s">
        <v>32</v>
      </c>
      <c r="F15" s="179">
        <v>1.08</v>
      </c>
      <c r="G15" s="183">
        <v>1.08</v>
      </c>
      <c r="H15" s="179">
        <v>0</v>
      </c>
      <c r="I15" s="9"/>
    </row>
    <row r="16" spans="1:8" ht="24" customHeight="1">
      <c r="A16" s="180" t="s">
        <v>114</v>
      </c>
      <c r="B16" s="181" t="s">
        <v>364</v>
      </c>
      <c r="C16" s="182" t="s">
        <v>265</v>
      </c>
      <c r="D16" s="180" t="s">
        <v>178</v>
      </c>
      <c r="E16" s="180" t="s">
        <v>118</v>
      </c>
      <c r="F16" s="179">
        <v>1.08</v>
      </c>
      <c r="G16" s="183">
        <v>1.08</v>
      </c>
      <c r="H16" s="179">
        <v>0</v>
      </c>
    </row>
    <row r="17" spans="1:8" ht="24" customHeight="1">
      <c r="A17" s="180"/>
      <c r="B17" s="181"/>
      <c r="C17" s="182"/>
      <c r="D17" s="180"/>
      <c r="E17" s="180" t="s">
        <v>299</v>
      </c>
      <c r="F17" s="179">
        <v>246.09</v>
      </c>
      <c r="G17" s="183">
        <v>0</v>
      </c>
      <c r="H17" s="179">
        <v>246.09</v>
      </c>
    </row>
    <row r="18" spans="1:8" ht="24" customHeight="1">
      <c r="A18" s="180" t="s">
        <v>209</v>
      </c>
      <c r="B18" s="181" t="s">
        <v>124</v>
      </c>
      <c r="C18" s="182" t="s">
        <v>265</v>
      </c>
      <c r="D18" s="180" t="s">
        <v>178</v>
      </c>
      <c r="E18" s="180" t="s">
        <v>135</v>
      </c>
      <c r="F18" s="179">
        <v>8</v>
      </c>
      <c r="G18" s="183">
        <v>0</v>
      </c>
      <c r="H18" s="179">
        <v>8</v>
      </c>
    </row>
    <row r="19" spans="1:8" ht="24" customHeight="1">
      <c r="A19" s="180" t="s">
        <v>209</v>
      </c>
      <c r="B19" s="181" t="s">
        <v>215</v>
      </c>
      <c r="C19" s="182" t="s">
        <v>265</v>
      </c>
      <c r="D19" s="180" t="s">
        <v>178</v>
      </c>
      <c r="E19" s="180" t="s">
        <v>173</v>
      </c>
      <c r="F19" s="179">
        <v>21.01</v>
      </c>
      <c r="G19" s="183">
        <v>0</v>
      </c>
      <c r="H19" s="179">
        <v>21.01</v>
      </c>
    </row>
    <row r="20" spans="1:8" ht="24" customHeight="1">
      <c r="A20" s="180" t="s">
        <v>209</v>
      </c>
      <c r="B20" s="181" t="s">
        <v>303</v>
      </c>
      <c r="C20" s="182" t="s">
        <v>265</v>
      </c>
      <c r="D20" s="180" t="s">
        <v>178</v>
      </c>
      <c r="E20" s="180" t="s">
        <v>359</v>
      </c>
      <c r="F20" s="179">
        <v>5.15</v>
      </c>
      <c r="G20" s="183">
        <v>0</v>
      </c>
      <c r="H20" s="179">
        <v>5.15</v>
      </c>
    </row>
    <row r="21" spans="1:8" ht="24" customHeight="1">
      <c r="A21" s="180" t="s">
        <v>209</v>
      </c>
      <c r="B21" s="181" t="s">
        <v>219</v>
      </c>
      <c r="C21" s="182" t="s">
        <v>265</v>
      </c>
      <c r="D21" s="180" t="s">
        <v>178</v>
      </c>
      <c r="E21" s="180" t="s">
        <v>145</v>
      </c>
      <c r="F21" s="179">
        <v>3.09</v>
      </c>
      <c r="G21" s="183">
        <v>0</v>
      </c>
      <c r="H21" s="179">
        <v>3.09</v>
      </c>
    </row>
    <row r="22" spans="1:8" ht="24" customHeight="1">
      <c r="A22" s="180" t="s">
        <v>209</v>
      </c>
      <c r="B22" s="181" t="s">
        <v>305</v>
      </c>
      <c r="C22" s="182" t="s">
        <v>265</v>
      </c>
      <c r="D22" s="180" t="s">
        <v>178</v>
      </c>
      <c r="E22" s="180" t="s">
        <v>27</v>
      </c>
      <c r="F22" s="179">
        <v>13.39</v>
      </c>
      <c r="G22" s="183">
        <v>0</v>
      </c>
      <c r="H22" s="179">
        <v>13.39</v>
      </c>
    </row>
    <row r="23" spans="1:8" ht="24" customHeight="1">
      <c r="A23" s="180" t="s">
        <v>209</v>
      </c>
      <c r="B23" s="181" t="s">
        <v>11</v>
      </c>
      <c r="C23" s="182" t="s">
        <v>265</v>
      </c>
      <c r="D23" s="180" t="s">
        <v>178</v>
      </c>
      <c r="E23" s="180" t="s">
        <v>340</v>
      </c>
      <c r="F23" s="179">
        <v>9.27</v>
      </c>
      <c r="G23" s="183">
        <v>0</v>
      </c>
      <c r="H23" s="179">
        <v>9.27</v>
      </c>
    </row>
    <row r="24" spans="1:8" ht="24" customHeight="1">
      <c r="A24" s="180" t="s">
        <v>209</v>
      </c>
      <c r="B24" s="181" t="s">
        <v>218</v>
      </c>
      <c r="C24" s="182" t="s">
        <v>265</v>
      </c>
      <c r="D24" s="180" t="s">
        <v>178</v>
      </c>
      <c r="E24" s="180" t="s">
        <v>159</v>
      </c>
      <c r="F24" s="179">
        <v>2.06</v>
      </c>
      <c r="G24" s="183">
        <v>0</v>
      </c>
      <c r="H24" s="179">
        <v>2.06</v>
      </c>
    </row>
    <row r="25" spans="1:8" ht="24" customHeight="1">
      <c r="A25" s="180" t="s">
        <v>209</v>
      </c>
      <c r="B25" s="181" t="s">
        <v>328</v>
      </c>
      <c r="C25" s="182" t="s">
        <v>265</v>
      </c>
      <c r="D25" s="180" t="s">
        <v>178</v>
      </c>
      <c r="E25" s="180" t="s">
        <v>370</v>
      </c>
      <c r="F25" s="179">
        <v>41.2</v>
      </c>
      <c r="G25" s="183">
        <v>0</v>
      </c>
      <c r="H25" s="179">
        <v>41.2</v>
      </c>
    </row>
    <row r="26" spans="1:8" ht="24" customHeight="1">
      <c r="A26" s="180" t="s">
        <v>209</v>
      </c>
      <c r="B26" s="181" t="s">
        <v>140</v>
      </c>
      <c r="C26" s="182" t="s">
        <v>265</v>
      </c>
      <c r="D26" s="180" t="s">
        <v>178</v>
      </c>
      <c r="E26" s="180" t="s">
        <v>362</v>
      </c>
      <c r="F26" s="179">
        <v>5.15</v>
      </c>
      <c r="G26" s="183">
        <v>0</v>
      </c>
      <c r="H26" s="179">
        <v>5.15</v>
      </c>
    </row>
    <row r="27" spans="1:8" ht="24" customHeight="1">
      <c r="A27" s="180" t="s">
        <v>209</v>
      </c>
      <c r="B27" s="181" t="s">
        <v>327</v>
      </c>
      <c r="C27" s="182" t="s">
        <v>265</v>
      </c>
      <c r="D27" s="180" t="s">
        <v>178</v>
      </c>
      <c r="E27" s="180" t="s">
        <v>0</v>
      </c>
      <c r="F27" s="179">
        <v>8.03</v>
      </c>
      <c r="G27" s="183">
        <v>0</v>
      </c>
      <c r="H27" s="179">
        <v>8.03</v>
      </c>
    </row>
    <row r="28" spans="1:8" ht="24" customHeight="1">
      <c r="A28" s="180" t="s">
        <v>209</v>
      </c>
      <c r="B28" s="181" t="s">
        <v>235</v>
      </c>
      <c r="C28" s="182" t="s">
        <v>265</v>
      </c>
      <c r="D28" s="180" t="s">
        <v>178</v>
      </c>
      <c r="E28" s="180" t="s">
        <v>90</v>
      </c>
      <c r="F28" s="179">
        <v>5.36</v>
      </c>
      <c r="G28" s="183">
        <v>0</v>
      </c>
      <c r="H28" s="179">
        <v>5.36</v>
      </c>
    </row>
    <row r="29" spans="1:8" ht="24" customHeight="1">
      <c r="A29" s="180" t="s">
        <v>209</v>
      </c>
      <c r="B29" s="181" t="s">
        <v>144</v>
      </c>
      <c r="C29" s="182" t="s">
        <v>265</v>
      </c>
      <c r="D29" s="180" t="s">
        <v>178</v>
      </c>
      <c r="E29" s="180" t="s">
        <v>272</v>
      </c>
      <c r="F29" s="179">
        <v>3.71</v>
      </c>
      <c r="G29" s="183">
        <v>0</v>
      </c>
      <c r="H29" s="179">
        <v>3.71</v>
      </c>
    </row>
    <row r="30" spans="1:8" ht="24" customHeight="1">
      <c r="A30" s="180" t="s">
        <v>209</v>
      </c>
      <c r="B30" s="181" t="s">
        <v>345</v>
      </c>
      <c r="C30" s="182" t="s">
        <v>265</v>
      </c>
      <c r="D30" s="180" t="s">
        <v>178</v>
      </c>
      <c r="E30" s="180" t="s">
        <v>107</v>
      </c>
      <c r="F30" s="179">
        <v>13.41</v>
      </c>
      <c r="G30" s="183">
        <v>0</v>
      </c>
      <c r="H30" s="179">
        <v>13.41</v>
      </c>
    </row>
    <row r="31" spans="1:8" ht="24" customHeight="1">
      <c r="A31" s="180" t="s">
        <v>209</v>
      </c>
      <c r="B31" s="181" t="s">
        <v>72</v>
      </c>
      <c r="C31" s="182" t="s">
        <v>265</v>
      </c>
      <c r="D31" s="180" t="s">
        <v>178</v>
      </c>
      <c r="E31" s="180" t="s">
        <v>204</v>
      </c>
      <c r="F31" s="179">
        <v>6.7</v>
      </c>
      <c r="G31" s="183">
        <v>0</v>
      </c>
      <c r="H31" s="179">
        <v>6.7</v>
      </c>
    </row>
    <row r="32" spans="1:8" ht="24" customHeight="1">
      <c r="A32" s="180" t="s">
        <v>209</v>
      </c>
      <c r="B32" s="181" t="s">
        <v>195</v>
      </c>
      <c r="C32" s="182" t="s">
        <v>265</v>
      </c>
      <c r="D32" s="180" t="s">
        <v>178</v>
      </c>
      <c r="E32" s="180" t="s">
        <v>77</v>
      </c>
      <c r="F32" s="179">
        <v>94.38</v>
      </c>
      <c r="G32" s="183">
        <v>0</v>
      </c>
      <c r="H32" s="179">
        <v>94.38</v>
      </c>
    </row>
    <row r="33" spans="1:8" ht="24" customHeight="1">
      <c r="A33" s="180" t="s">
        <v>209</v>
      </c>
      <c r="B33" s="181" t="s">
        <v>143</v>
      </c>
      <c r="C33" s="182" t="s">
        <v>265</v>
      </c>
      <c r="D33" s="180" t="s">
        <v>178</v>
      </c>
      <c r="E33" s="180" t="s">
        <v>177</v>
      </c>
      <c r="F33" s="179">
        <v>6.18</v>
      </c>
      <c r="G33" s="183">
        <v>0</v>
      </c>
      <c r="H33" s="179">
        <v>6.18</v>
      </c>
    </row>
    <row r="34" spans="1:8" ht="24" customHeight="1">
      <c r="A34" s="180"/>
      <c r="B34" s="181"/>
      <c r="C34" s="182"/>
      <c r="D34" s="180"/>
      <c r="E34" s="180" t="s">
        <v>180</v>
      </c>
      <c r="F34" s="179">
        <v>136.09</v>
      </c>
      <c r="G34" s="183">
        <v>136.09</v>
      </c>
      <c r="H34" s="179">
        <v>0</v>
      </c>
    </row>
    <row r="35" spans="1:8" ht="24" customHeight="1">
      <c r="A35" s="180" t="s">
        <v>298</v>
      </c>
      <c r="B35" s="181" t="s">
        <v>21</v>
      </c>
      <c r="C35" s="182" t="s">
        <v>265</v>
      </c>
      <c r="D35" s="180" t="s">
        <v>178</v>
      </c>
      <c r="E35" s="180" t="s">
        <v>89</v>
      </c>
      <c r="F35" s="179">
        <v>134.08</v>
      </c>
      <c r="G35" s="183">
        <v>134.08</v>
      </c>
      <c r="H35" s="179">
        <v>0</v>
      </c>
    </row>
    <row r="36" spans="1:8" ht="24" customHeight="1">
      <c r="A36" s="180" t="s">
        <v>298</v>
      </c>
      <c r="B36" s="181" t="s">
        <v>21</v>
      </c>
      <c r="C36" s="182" t="s">
        <v>265</v>
      </c>
      <c r="D36" s="180" t="s">
        <v>178</v>
      </c>
      <c r="E36" s="180" t="s">
        <v>41</v>
      </c>
      <c r="F36" s="179">
        <v>2.01</v>
      </c>
      <c r="G36" s="183">
        <v>2.01</v>
      </c>
      <c r="H36" s="179">
        <v>0</v>
      </c>
    </row>
    <row r="37" spans="1:8" ht="24" customHeight="1">
      <c r="A37" s="180"/>
      <c r="B37" s="181"/>
      <c r="C37" s="182"/>
      <c r="D37" s="180"/>
      <c r="E37" s="180" t="s">
        <v>236</v>
      </c>
      <c r="F37" s="179">
        <v>50.28</v>
      </c>
      <c r="G37" s="183">
        <v>50.28</v>
      </c>
      <c r="H37" s="179">
        <v>0</v>
      </c>
    </row>
    <row r="38" spans="1:8" ht="24" customHeight="1">
      <c r="A38" s="180" t="s">
        <v>298</v>
      </c>
      <c r="B38" s="181" t="s">
        <v>21</v>
      </c>
      <c r="C38" s="182" t="s">
        <v>265</v>
      </c>
      <c r="D38" s="180" t="s">
        <v>178</v>
      </c>
      <c r="E38" s="180" t="s">
        <v>269</v>
      </c>
      <c r="F38" s="179">
        <v>50.28</v>
      </c>
      <c r="G38" s="183">
        <v>50.28</v>
      </c>
      <c r="H38" s="179">
        <v>0</v>
      </c>
    </row>
    <row r="39" spans="1:8" ht="24" customHeight="1">
      <c r="A39" s="180"/>
      <c r="B39" s="181"/>
      <c r="C39" s="182"/>
      <c r="D39" s="180"/>
      <c r="E39" s="180" t="s">
        <v>34</v>
      </c>
      <c r="F39" s="179">
        <v>110.11</v>
      </c>
      <c r="G39" s="183">
        <v>110.11</v>
      </c>
      <c r="H39" s="179">
        <v>0</v>
      </c>
    </row>
    <row r="40" spans="1:8" ht="24" customHeight="1">
      <c r="A40" s="180" t="s">
        <v>114</v>
      </c>
      <c r="B40" s="181" t="s">
        <v>341</v>
      </c>
      <c r="C40" s="182" t="s">
        <v>265</v>
      </c>
      <c r="D40" s="180" t="s">
        <v>178</v>
      </c>
      <c r="E40" s="180" t="s">
        <v>153</v>
      </c>
      <c r="F40" s="179">
        <v>80.45</v>
      </c>
      <c r="G40" s="183">
        <v>80.45</v>
      </c>
      <c r="H40" s="179">
        <v>0</v>
      </c>
    </row>
    <row r="41" spans="1:8" ht="24" customHeight="1">
      <c r="A41" s="180" t="s">
        <v>114</v>
      </c>
      <c r="B41" s="181" t="s">
        <v>341</v>
      </c>
      <c r="C41" s="182" t="s">
        <v>265</v>
      </c>
      <c r="D41" s="180" t="s">
        <v>178</v>
      </c>
      <c r="E41" s="180" t="s">
        <v>337</v>
      </c>
      <c r="F41" s="179">
        <v>29.66</v>
      </c>
      <c r="G41" s="183">
        <v>29.66</v>
      </c>
      <c r="H41" s="179">
        <v>0</v>
      </c>
    </row>
    <row r="42" spans="1:8" ht="24" customHeight="1">
      <c r="A42" s="180"/>
      <c r="B42" s="181"/>
      <c r="C42" s="182" t="s">
        <v>365</v>
      </c>
      <c r="D42" s="180"/>
      <c r="E42" s="180"/>
      <c r="F42" s="179">
        <v>279.96</v>
      </c>
      <c r="G42" s="183">
        <v>233.35</v>
      </c>
      <c r="H42" s="179">
        <v>46.61</v>
      </c>
    </row>
    <row r="43" spans="1:8" ht="24" customHeight="1">
      <c r="A43" s="180"/>
      <c r="B43" s="181"/>
      <c r="C43" s="182"/>
      <c r="D43" s="180"/>
      <c r="E43" s="180" t="s">
        <v>346</v>
      </c>
      <c r="F43" s="179">
        <v>151.56</v>
      </c>
      <c r="G43" s="183">
        <v>151.56</v>
      </c>
      <c r="H43" s="179">
        <v>0</v>
      </c>
    </row>
    <row r="44" spans="1:8" ht="24" customHeight="1">
      <c r="A44" s="180" t="s">
        <v>298</v>
      </c>
      <c r="B44" s="181" t="s">
        <v>308</v>
      </c>
      <c r="C44" s="182" t="s">
        <v>169</v>
      </c>
      <c r="D44" s="180" t="s">
        <v>136</v>
      </c>
      <c r="E44" s="180" t="s">
        <v>319</v>
      </c>
      <c r="F44" s="179">
        <v>66.8</v>
      </c>
      <c r="G44" s="183">
        <v>66.8</v>
      </c>
      <c r="H44" s="179">
        <v>0</v>
      </c>
    </row>
    <row r="45" spans="1:8" ht="24" customHeight="1">
      <c r="A45" s="180" t="s">
        <v>298</v>
      </c>
      <c r="B45" s="181" t="s">
        <v>226</v>
      </c>
      <c r="C45" s="182" t="s">
        <v>169</v>
      </c>
      <c r="D45" s="180" t="s">
        <v>136</v>
      </c>
      <c r="E45" s="180" t="s">
        <v>187</v>
      </c>
      <c r="F45" s="179">
        <v>79.19</v>
      </c>
      <c r="G45" s="183">
        <v>79.19</v>
      </c>
      <c r="H45" s="179">
        <v>0</v>
      </c>
    </row>
    <row r="46" spans="1:8" ht="24" customHeight="1">
      <c r="A46" s="180" t="s">
        <v>298</v>
      </c>
      <c r="B46" s="181" t="s">
        <v>131</v>
      </c>
      <c r="C46" s="182" t="s">
        <v>169</v>
      </c>
      <c r="D46" s="180" t="s">
        <v>136</v>
      </c>
      <c r="E46" s="180" t="s">
        <v>385</v>
      </c>
      <c r="F46" s="179">
        <v>5.57</v>
      </c>
      <c r="G46" s="183">
        <v>5.57</v>
      </c>
      <c r="H46" s="179">
        <v>0</v>
      </c>
    </row>
    <row r="47" spans="1:8" ht="24" customHeight="1">
      <c r="A47" s="180"/>
      <c r="B47" s="181"/>
      <c r="C47" s="182"/>
      <c r="D47" s="180"/>
      <c r="E47" s="180" t="s">
        <v>32</v>
      </c>
      <c r="F47" s="179">
        <v>0.59</v>
      </c>
      <c r="G47" s="183">
        <v>0.59</v>
      </c>
      <c r="H47" s="179">
        <v>0</v>
      </c>
    </row>
    <row r="48" spans="1:8" ht="24" customHeight="1">
      <c r="A48" s="180" t="s">
        <v>114</v>
      </c>
      <c r="B48" s="181" t="s">
        <v>364</v>
      </c>
      <c r="C48" s="182" t="s">
        <v>169</v>
      </c>
      <c r="D48" s="180" t="s">
        <v>136</v>
      </c>
      <c r="E48" s="180" t="s">
        <v>118</v>
      </c>
      <c r="F48" s="179">
        <v>0.59</v>
      </c>
      <c r="G48" s="183">
        <v>0.59</v>
      </c>
      <c r="H48" s="179">
        <v>0</v>
      </c>
    </row>
    <row r="49" spans="1:8" ht="24" customHeight="1">
      <c r="A49" s="180"/>
      <c r="B49" s="181"/>
      <c r="C49" s="182"/>
      <c r="D49" s="180"/>
      <c r="E49" s="180" t="s">
        <v>369</v>
      </c>
      <c r="F49" s="179">
        <v>13.5</v>
      </c>
      <c r="G49" s="183">
        <v>13.5</v>
      </c>
      <c r="H49" s="179">
        <v>0</v>
      </c>
    </row>
    <row r="50" spans="1:8" ht="24" customHeight="1">
      <c r="A50" s="180" t="s">
        <v>298</v>
      </c>
      <c r="B50" s="181" t="s">
        <v>53</v>
      </c>
      <c r="C50" s="182" t="s">
        <v>169</v>
      </c>
      <c r="D50" s="180" t="s">
        <v>136</v>
      </c>
      <c r="E50" s="180" t="s">
        <v>163</v>
      </c>
      <c r="F50" s="179">
        <v>13.5</v>
      </c>
      <c r="G50" s="183">
        <v>13.5</v>
      </c>
      <c r="H50" s="179">
        <v>0</v>
      </c>
    </row>
    <row r="51" spans="1:8" ht="24" customHeight="1">
      <c r="A51" s="180"/>
      <c r="B51" s="181"/>
      <c r="C51" s="182"/>
      <c r="D51" s="180"/>
      <c r="E51" s="180" t="s">
        <v>299</v>
      </c>
      <c r="F51" s="179">
        <v>46.61</v>
      </c>
      <c r="G51" s="183">
        <v>0</v>
      </c>
      <c r="H51" s="179">
        <v>46.61</v>
      </c>
    </row>
    <row r="52" spans="1:8" ht="24" customHeight="1">
      <c r="A52" s="180" t="s">
        <v>209</v>
      </c>
      <c r="B52" s="181" t="s">
        <v>215</v>
      </c>
      <c r="C52" s="182" t="s">
        <v>169</v>
      </c>
      <c r="D52" s="180" t="s">
        <v>136</v>
      </c>
      <c r="E52" s="180" t="s">
        <v>173</v>
      </c>
      <c r="F52" s="179">
        <v>3.08</v>
      </c>
      <c r="G52" s="183">
        <v>0</v>
      </c>
      <c r="H52" s="179">
        <v>3.08</v>
      </c>
    </row>
    <row r="53" spans="1:8" ht="24" customHeight="1">
      <c r="A53" s="180" t="s">
        <v>209</v>
      </c>
      <c r="B53" s="181" t="s">
        <v>303</v>
      </c>
      <c r="C53" s="182" t="s">
        <v>169</v>
      </c>
      <c r="D53" s="180" t="s">
        <v>136</v>
      </c>
      <c r="E53" s="180" t="s">
        <v>359</v>
      </c>
      <c r="F53" s="179">
        <v>0.69</v>
      </c>
      <c r="G53" s="183">
        <v>0</v>
      </c>
      <c r="H53" s="179">
        <v>0.69</v>
      </c>
    </row>
    <row r="54" spans="1:8" ht="24" customHeight="1">
      <c r="A54" s="180" t="s">
        <v>209</v>
      </c>
      <c r="B54" s="181" t="s">
        <v>219</v>
      </c>
      <c r="C54" s="182" t="s">
        <v>169</v>
      </c>
      <c r="D54" s="180" t="s">
        <v>136</v>
      </c>
      <c r="E54" s="180" t="s">
        <v>145</v>
      </c>
      <c r="F54" s="179">
        <v>0.58</v>
      </c>
      <c r="G54" s="183">
        <v>0</v>
      </c>
      <c r="H54" s="179">
        <v>0.58</v>
      </c>
    </row>
    <row r="55" spans="1:8" ht="24" customHeight="1">
      <c r="A55" s="180" t="s">
        <v>209</v>
      </c>
      <c r="B55" s="181" t="s">
        <v>305</v>
      </c>
      <c r="C55" s="182" t="s">
        <v>169</v>
      </c>
      <c r="D55" s="180" t="s">
        <v>136</v>
      </c>
      <c r="E55" s="180" t="s">
        <v>27</v>
      </c>
      <c r="F55" s="179">
        <v>1.96</v>
      </c>
      <c r="G55" s="183">
        <v>0</v>
      </c>
      <c r="H55" s="179">
        <v>1.96</v>
      </c>
    </row>
    <row r="56" spans="1:8" ht="24" customHeight="1">
      <c r="A56" s="180" t="s">
        <v>209</v>
      </c>
      <c r="B56" s="181" t="s">
        <v>11</v>
      </c>
      <c r="C56" s="182" t="s">
        <v>169</v>
      </c>
      <c r="D56" s="180" t="s">
        <v>136</v>
      </c>
      <c r="E56" s="180" t="s">
        <v>340</v>
      </c>
      <c r="F56" s="179">
        <v>1.38</v>
      </c>
      <c r="G56" s="183">
        <v>0</v>
      </c>
      <c r="H56" s="179">
        <v>1.38</v>
      </c>
    </row>
    <row r="57" spans="1:8" ht="24" customHeight="1">
      <c r="A57" s="180" t="s">
        <v>209</v>
      </c>
      <c r="B57" s="181" t="s">
        <v>218</v>
      </c>
      <c r="C57" s="182" t="s">
        <v>169</v>
      </c>
      <c r="D57" s="180" t="s">
        <v>136</v>
      </c>
      <c r="E57" s="180" t="s">
        <v>159</v>
      </c>
      <c r="F57" s="179">
        <v>0.46</v>
      </c>
      <c r="G57" s="183">
        <v>0</v>
      </c>
      <c r="H57" s="179">
        <v>0.46</v>
      </c>
    </row>
    <row r="58" spans="1:8" ht="24" customHeight="1">
      <c r="A58" s="180" t="s">
        <v>209</v>
      </c>
      <c r="B58" s="181" t="s">
        <v>328</v>
      </c>
      <c r="C58" s="182" t="s">
        <v>169</v>
      </c>
      <c r="D58" s="180" t="s">
        <v>136</v>
      </c>
      <c r="E58" s="180" t="s">
        <v>370</v>
      </c>
      <c r="F58" s="179">
        <v>7.82</v>
      </c>
      <c r="G58" s="183">
        <v>0</v>
      </c>
      <c r="H58" s="179">
        <v>7.82</v>
      </c>
    </row>
    <row r="59" spans="1:8" ht="24" customHeight="1">
      <c r="A59" s="180" t="s">
        <v>209</v>
      </c>
      <c r="B59" s="181" t="s">
        <v>140</v>
      </c>
      <c r="C59" s="182" t="s">
        <v>169</v>
      </c>
      <c r="D59" s="180" t="s">
        <v>136</v>
      </c>
      <c r="E59" s="180" t="s">
        <v>362</v>
      </c>
      <c r="F59" s="179">
        <v>0.69</v>
      </c>
      <c r="G59" s="183">
        <v>0</v>
      </c>
      <c r="H59" s="179">
        <v>0.69</v>
      </c>
    </row>
    <row r="60" spans="1:8" ht="24" customHeight="1">
      <c r="A60" s="180" t="s">
        <v>209</v>
      </c>
      <c r="B60" s="181" t="s">
        <v>327</v>
      </c>
      <c r="C60" s="182" t="s">
        <v>169</v>
      </c>
      <c r="D60" s="180" t="s">
        <v>136</v>
      </c>
      <c r="E60" s="180" t="s">
        <v>0</v>
      </c>
      <c r="F60" s="179">
        <v>1.79</v>
      </c>
      <c r="G60" s="183">
        <v>0</v>
      </c>
      <c r="H60" s="179">
        <v>1.79</v>
      </c>
    </row>
    <row r="61" spans="1:8" ht="24" customHeight="1">
      <c r="A61" s="180" t="s">
        <v>209</v>
      </c>
      <c r="B61" s="181" t="s">
        <v>235</v>
      </c>
      <c r="C61" s="182" t="s">
        <v>169</v>
      </c>
      <c r="D61" s="180" t="s">
        <v>136</v>
      </c>
      <c r="E61" s="180" t="s">
        <v>90</v>
      </c>
      <c r="F61" s="179">
        <v>1.2</v>
      </c>
      <c r="G61" s="183">
        <v>0</v>
      </c>
      <c r="H61" s="179">
        <v>1.2</v>
      </c>
    </row>
    <row r="62" spans="1:8" ht="24" customHeight="1">
      <c r="A62" s="180" t="s">
        <v>209</v>
      </c>
      <c r="B62" s="181" t="s">
        <v>144</v>
      </c>
      <c r="C62" s="182" t="s">
        <v>169</v>
      </c>
      <c r="D62" s="180" t="s">
        <v>136</v>
      </c>
      <c r="E62" s="180" t="s">
        <v>272</v>
      </c>
      <c r="F62" s="179">
        <v>0.83</v>
      </c>
      <c r="G62" s="183">
        <v>0</v>
      </c>
      <c r="H62" s="179">
        <v>0.83</v>
      </c>
    </row>
    <row r="63" spans="1:8" ht="24" customHeight="1">
      <c r="A63" s="180" t="s">
        <v>209</v>
      </c>
      <c r="B63" s="181" t="s">
        <v>345</v>
      </c>
      <c r="C63" s="182" t="s">
        <v>169</v>
      </c>
      <c r="D63" s="180" t="s">
        <v>136</v>
      </c>
      <c r="E63" s="180" t="s">
        <v>107</v>
      </c>
      <c r="F63" s="179">
        <v>3.03</v>
      </c>
      <c r="G63" s="183">
        <v>0</v>
      </c>
      <c r="H63" s="179">
        <v>3.03</v>
      </c>
    </row>
    <row r="64" spans="1:8" ht="24" customHeight="1">
      <c r="A64" s="180" t="s">
        <v>209</v>
      </c>
      <c r="B64" s="181" t="s">
        <v>72</v>
      </c>
      <c r="C64" s="182" t="s">
        <v>169</v>
      </c>
      <c r="D64" s="180" t="s">
        <v>136</v>
      </c>
      <c r="E64" s="180" t="s">
        <v>204</v>
      </c>
      <c r="F64" s="179">
        <v>1.5</v>
      </c>
      <c r="G64" s="183">
        <v>0</v>
      </c>
      <c r="H64" s="179">
        <v>1.5</v>
      </c>
    </row>
    <row r="65" spans="1:8" ht="24" customHeight="1">
      <c r="A65" s="180" t="s">
        <v>209</v>
      </c>
      <c r="B65" s="181" t="s">
        <v>195</v>
      </c>
      <c r="C65" s="182" t="s">
        <v>169</v>
      </c>
      <c r="D65" s="180" t="s">
        <v>136</v>
      </c>
      <c r="E65" s="180" t="s">
        <v>77</v>
      </c>
      <c r="F65" s="179">
        <v>20.22</v>
      </c>
      <c r="G65" s="183">
        <v>0</v>
      </c>
      <c r="H65" s="179">
        <v>20.22</v>
      </c>
    </row>
    <row r="66" spans="1:8" ht="24" customHeight="1">
      <c r="A66" s="180" t="s">
        <v>209</v>
      </c>
      <c r="B66" s="181" t="s">
        <v>143</v>
      </c>
      <c r="C66" s="182" t="s">
        <v>169</v>
      </c>
      <c r="D66" s="180" t="s">
        <v>136</v>
      </c>
      <c r="E66" s="180" t="s">
        <v>177</v>
      </c>
      <c r="F66" s="179">
        <v>1.38</v>
      </c>
      <c r="G66" s="183">
        <v>0</v>
      </c>
      <c r="H66" s="179">
        <v>1.38</v>
      </c>
    </row>
    <row r="67" spans="1:8" ht="24" customHeight="1">
      <c r="A67" s="180"/>
      <c r="B67" s="181"/>
      <c r="C67" s="182"/>
      <c r="D67" s="180"/>
      <c r="E67" s="180" t="s">
        <v>180</v>
      </c>
      <c r="F67" s="179">
        <v>31.52</v>
      </c>
      <c r="G67" s="183">
        <v>31.52</v>
      </c>
      <c r="H67" s="179">
        <v>0</v>
      </c>
    </row>
    <row r="68" spans="1:8" ht="24" customHeight="1">
      <c r="A68" s="180" t="s">
        <v>298</v>
      </c>
      <c r="B68" s="181" t="s">
        <v>21</v>
      </c>
      <c r="C68" s="182" t="s">
        <v>169</v>
      </c>
      <c r="D68" s="180" t="s">
        <v>136</v>
      </c>
      <c r="E68" s="180" t="s">
        <v>266</v>
      </c>
      <c r="F68" s="179">
        <v>0.76</v>
      </c>
      <c r="G68" s="183">
        <v>0.76</v>
      </c>
      <c r="H68" s="179">
        <v>0</v>
      </c>
    </row>
    <row r="69" spans="1:8" ht="24" customHeight="1">
      <c r="A69" s="180" t="s">
        <v>298</v>
      </c>
      <c r="B69" s="181" t="s">
        <v>21</v>
      </c>
      <c r="C69" s="182" t="s">
        <v>169</v>
      </c>
      <c r="D69" s="180" t="s">
        <v>136</v>
      </c>
      <c r="E69" s="180" t="s">
        <v>89</v>
      </c>
      <c r="F69" s="179">
        <v>30.31</v>
      </c>
      <c r="G69" s="183">
        <v>30.31</v>
      </c>
      <c r="H69" s="179">
        <v>0</v>
      </c>
    </row>
    <row r="70" spans="1:8" ht="24" customHeight="1">
      <c r="A70" s="180" t="s">
        <v>298</v>
      </c>
      <c r="B70" s="181" t="s">
        <v>21</v>
      </c>
      <c r="C70" s="182" t="s">
        <v>169</v>
      </c>
      <c r="D70" s="180" t="s">
        <v>136</v>
      </c>
      <c r="E70" s="180" t="s">
        <v>41</v>
      </c>
      <c r="F70" s="179">
        <v>0.45</v>
      </c>
      <c r="G70" s="183">
        <v>0.45</v>
      </c>
      <c r="H70" s="179">
        <v>0</v>
      </c>
    </row>
    <row r="71" spans="1:8" ht="24" customHeight="1">
      <c r="A71" s="180"/>
      <c r="B71" s="181"/>
      <c r="C71" s="182"/>
      <c r="D71" s="180"/>
      <c r="E71" s="180" t="s">
        <v>236</v>
      </c>
      <c r="F71" s="179">
        <v>11.37</v>
      </c>
      <c r="G71" s="183">
        <v>11.37</v>
      </c>
      <c r="H71" s="179">
        <v>0</v>
      </c>
    </row>
    <row r="72" spans="1:8" ht="24" customHeight="1">
      <c r="A72" s="180" t="s">
        <v>298</v>
      </c>
      <c r="B72" s="181" t="s">
        <v>21</v>
      </c>
      <c r="C72" s="182" t="s">
        <v>169</v>
      </c>
      <c r="D72" s="180" t="s">
        <v>136</v>
      </c>
      <c r="E72" s="180" t="s">
        <v>269</v>
      </c>
      <c r="F72" s="179">
        <v>11.37</v>
      </c>
      <c r="G72" s="183">
        <v>11.37</v>
      </c>
      <c r="H72" s="179">
        <v>0</v>
      </c>
    </row>
    <row r="73" spans="1:8" ht="24" customHeight="1">
      <c r="A73" s="180"/>
      <c r="B73" s="181"/>
      <c r="C73" s="182"/>
      <c r="D73" s="180"/>
      <c r="E73" s="180" t="s">
        <v>34</v>
      </c>
      <c r="F73" s="179">
        <v>24.81</v>
      </c>
      <c r="G73" s="183">
        <v>24.81</v>
      </c>
      <c r="H73" s="179">
        <v>0</v>
      </c>
    </row>
    <row r="74" spans="1:8" ht="24" customHeight="1">
      <c r="A74" s="180" t="s">
        <v>114</v>
      </c>
      <c r="B74" s="181" t="s">
        <v>341</v>
      </c>
      <c r="C74" s="182" t="s">
        <v>169</v>
      </c>
      <c r="D74" s="180" t="s">
        <v>136</v>
      </c>
      <c r="E74" s="180" t="s">
        <v>153</v>
      </c>
      <c r="F74" s="179">
        <v>18.19</v>
      </c>
      <c r="G74" s="183">
        <v>18.19</v>
      </c>
      <c r="H74" s="179">
        <v>0</v>
      </c>
    </row>
    <row r="75" spans="1:8" ht="24" customHeight="1">
      <c r="A75" s="180" t="s">
        <v>114</v>
      </c>
      <c r="B75" s="181" t="s">
        <v>341</v>
      </c>
      <c r="C75" s="182" t="s">
        <v>169</v>
      </c>
      <c r="D75" s="180" t="s">
        <v>136</v>
      </c>
      <c r="E75" s="180" t="s">
        <v>337</v>
      </c>
      <c r="F75" s="179">
        <v>6.62</v>
      </c>
      <c r="G75" s="183">
        <v>6.62</v>
      </c>
      <c r="H75" s="179">
        <v>0</v>
      </c>
    </row>
    <row r="76" spans="1:8" ht="24" customHeight="1">
      <c r="A76" s="180"/>
      <c r="B76" s="181"/>
      <c r="C76" s="182" t="s">
        <v>165</v>
      </c>
      <c r="D76" s="180"/>
      <c r="E76" s="180"/>
      <c r="F76" s="179">
        <v>30.04</v>
      </c>
      <c r="G76" s="183">
        <v>25.23</v>
      </c>
      <c r="H76" s="179">
        <v>4.81</v>
      </c>
    </row>
    <row r="77" spans="1:8" ht="24" customHeight="1">
      <c r="A77" s="180"/>
      <c r="B77" s="181"/>
      <c r="C77" s="182"/>
      <c r="D77" s="180"/>
      <c r="E77" s="180" t="s">
        <v>56</v>
      </c>
      <c r="F77" s="179">
        <v>17.54</v>
      </c>
      <c r="G77" s="183">
        <v>17.54</v>
      </c>
      <c r="H77" s="179">
        <v>0</v>
      </c>
    </row>
    <row r="78" spans="1:8" ht="24" customHeight="1">
      <c r="A78" s="180" t="s">
        <v>298</v>
      </c>
      <c r="B78" s="181" t="s">
        <v>308</v>
      </c>
      <c r="C78" s="182" t="s">
        <v>368</v>
      </c>
      <c r="D78" s="180" t="s">
        <v>46</v>
      </c>
      <c r="E78" s="180" t="s">
        <v>319</v>
      </c>
      <c r="F78" s="179">
        <v>8.26</v>
      </c>
      <c r="G78" s="183">
        <v>8.26</v>
      </c>
      <c r="H78" s="179">
        <v>0</v>
      </c>
    </row>
    <row r="79" spans="1:8" ht="24" customHeight="1">
      <c r="A79" s="180" t="s">
        <v>298</v>
      </c>
      <c r="B79" s="181" t="s">
        <v>128</v>
      </c>
      <c r="C79" s="182" t="s">
        <v>368</v>
      </c>
      <c r="D79" s="180" t="s">
        <v>46</v>
      </c>
      <c r="E79" s="180" t="s">
        <v>24</v>
      </c>
      <c r="F79" s="179">
        <v>6.19</v>
      </c>
      <c r="G79" s="183">
        <v>6.19</v>
      </c>
      <c r="H79" s="179">
        <v>0</v>
      </c>
    </row>
    <row r="80" spans="1:8" ht="24" customHeight="1">
      <c r="A80" s="180" t="s">
        <v>298</v>
      </c>
      <c r="B80" s="181" t="s">
        <v>128</v>
      </c>
      <c r="C80" s="182" t="s">
        <v>368</v>
      </c>
      <c r="D80" s="180" t="s">
        <v>46</v>
      </c>
      <c r="E80" s="180" t="s">
        <v>23</v>
      </c>
      <c r="F80" s="179">
        <v>3.09</v>
      </c>
      <c r="G80" s="183">
        <v>3.09</v>
      </c>
      <c r="H80" s="179">
        <v>0</v>
      </c>
    </row>
    <row r="81" spans="1:8" ht="24" customHeight="1">
      <c r="A81" s="180"/>
      <c r="B81" s="181"/>
      <c r="C81" s="182"/>
      <c r="D81" s="180"/>
      <c r="E81" s="180" t="s">
        <v>299</v>
      </c>
      <c r="F81" s="179">
        <v>4.81</v>
      </c>
      <c r="G81" s="183">
        <v>0</v>
      </c>
      <c r="H81" s="179">
        <v>4.81</v>
      </c>
    </row>
    <row r="82" spans="1:8" ht="24" customHeight="1">
      <c r="A82" s="180" t="s">
        <v>209</v>
      </c>
      <c r="B82" s="181" t="s">
        <v>124</v>
      </c>
      <c r="C82" s="182" t="s">
        <v>368</v>
      </c>
      <c r="D82" s="180" t="s">
        <v>46</v>
      </c>
      <c r="E82" s="180" t="s">
        <v>135</v>
      </c>
      <c r="F82" s="179">
        <v>2</v>
      </c>
      <c r="G82" s="183">
        <v>0</v>
      </c>
      <c r="H82" s="179">
        <v>2</v>
      </c>
    </row>
    <row r="83" spans="1:8" ht="24" customHeight="1">
      <c r="A83" s="180" t="s">
        <v>209</v>
      </c>
      <c r="B83" s="181" t="s">
        <v>215</v>
      </c>
      <c r="C83" s="182" t="s">
        <v>368</v>
      </c>
      <c r="D83" s="180" t="s">
        <v>46</v>
      </c>
      <c r="E83" s="180" t="s">
        <v>173</v>
      </c>
      <c r="F83" s="179">
        <v>0.25</v>
      </c>
      <c r="G83" s="183">
        <v>0</v>
      </c>
      <c r="H83" s="179">
        <v>0.25</v>
      </c>
    </row>
    <row r="84" spans="1:8" ht="24" customHeight="1">
      <c r="A84" s="180" t="s">
        <v>209</v>
      </c>
      <c r="B84" s="181" t="s">
        <v>303</v>
      </c>
      <c r="C84" s="182" t="s">
        <v>368</v>
      </c>
      <c r="D84" s="180" t="s">
        <v>46</v>
      </c>
      <c r="E84" s="180" t="s">
        <v>359</v>
      </c>
      <c r="F84" s="179">
        <v>0.08</v>
      </c>
      <c r="G84" s="183">
        <v>0</v>
      </c>
      <c r="H84" s="179">
        <v>0.08</v>
      </c>
    </row>
    <row r="85" spans="1:8" ht="24" customHeight="1">
      <c r="A85" s="180" t="s">
        <v>209</v>
      </c>
      <c r="B85" s="181" t="s">
        <v>219</v>
      </c>
      <c r="C85" s="182" t="s">
        <v>368</v>
      </c>
      <c r="D85" s="180" t="s">
        <v>46</v>
      </c>
      <c r="E85" s="180" t="s">
        <v>145</v>
      </c>
      <c r="F85" s="179">
        <v>0.08</v>
      </c>
      <c r="G85" s="183">
        <v>0</v>
      </c>
      <c r="H85" s="179">
        <v>0.08</v>
      </c>
    </row>
    <row r="86" spans="1:8" ht="24" customHeight="1">
      <c r="A86" s="180" t="s">
        <v>209</v>
      </c>
      <c r="B86" s="181" t="s">
        <v>305</v>
      </c>
      <c r="C86" s="182" t="s">
        <v>368</v>
      </c>
      <c r="D86" s="180" t="s">
        <v>46</v>
      </c>
      <c r="E86" s="180" t="s">
        <v>27</v>
      </c>
      <c r="F86" s="179">
        <v>0.18</v>
      </c>
      <c r="G86" s="183">
        <v>0</v>
      </c>
      <c r="H86" s="179">
        <v>0.18</v>
      </c>
    </row>
    <row r="87" spans="1:8" ht="24" customHeight="1">
      <c r="A87" s="180" t="s">
        <v>209</v>
      </c>
      <c r="B87" s="181" t="s">
        <v>11</v>
      </c>
      <c r="C87" s="182" t="s">
        <v>368</v>
      </c>
      <c r="D87" s="180" t="s">
        <v>46</v>
      </c>
      <c r="E87" s="180" t="s">
        <v>340</v>
      </c>
      <c r="F87" s="179">
        <v>0.15</v>
      </c>
      <c r="G87" s="183">
        <v>0</v>
      </c>
      <c r="H87" s="179">
        <v>0.15</v>
      </c>
    </row>
    <row r="88" spans="1:8" ht="24" customHeight="1">
      <c r="A88" s="180" t="s">
        <v>209</v>
      </c>
      <c r="B88" s="181" t="s">
        <v>218</v>
      </c>
      <c r="C88" s="182" t="s">
        <v>368</v>
      </c>
      <c r="D88" s="180" t="s">
        <v>46</v>
      </c>
      <c r="E88" s="180" t="s">
        <v>159</v>
      </c>
      <c r="F88" s="179">
        <v>0.06</v>
      </c>
      <c r="G88" s="183">
        <v>0</v>
      </c>
      <c r="H88" s="179">
        <v>0.06</v>
      </c>
    </row>
    <row r="89" spans="1:8" ht="24" customHeight="1">
      <c r="A89" s="180" t="s">
        <v>209</v>
      </c>
      <c r="B89" s="181" t="s">
        <v>328</v>
      </c>
      <c r="C89" s="182" t="s">
        <v>368</v>
      </c>
      <c r="D89" s="180" t="s">
        <v>46</v>
      </c>
      <c r="E89" s="180" t="s">
        <v>370</v>
      </c>
      <c r="F89" s="179">
        <v>0.9</v>
      </c>
      <c r="G89" s="183">
        <v>0</v>
      </c>
      <c r="H89" s="179">
        <v>0.9</v>
      </c>
    </row>
    <row r="90" spans="1:8" ht="24" customHeight="1">
      <c r="A90" s="180" t="s">
        <v>209</v>
      </c>
      <c r="B90" s="181" t="s">
        <v>140</v>
      </c>
      <c r="C90" s="182" t="s">
        <v>368</v>
      </c>
      <c r="D90" s="180" t="s">
        <v>46</v>
      </c>
      <c r="E90" s="180" t="s">
        <v>362</v>
      </c>
      <c r="F90" s="179">
        <v>0.09</v>
      </c>
      <c r="G90" s="183">
        <v>0</v>
      </c>
      <c r="H90" s="179">
        <v>0.09</v>
      </c>
    </row>
    <row r="91" spans="1:8" ht="24" customHeight="1">
      <c r="A91" s="180" t="s">
        <v>209</v>
      </c>
      <c r="B91" s="181" t="s">
        <v>327</v>
      </c>
      <c r="C91" s="182" t="s">
        <v>368</v>
      </c>
      <c r="D91" s="180" t="s">
        <v>46</v>
      </c>
      <c r="E91" s="180" t="s">
        <v>0</v>
      </c>
      <c r="F91" s="179">
        <v>0.14</v>
      </c>
      <c r="G91" s="183">
        <v>0</v>
      </c>
      <c r="H91" s="179">
        <v>0.14</v>
      </c>
    </row>
    <row r="92" spans="1:8" ht="24" customHeight="1">
      <c r="A92" s="180" t="s">
        <v>209</v>
      </c>
      <c r="B92" s="181" t="s">
        <v>235</v>
      </c>
      <c r="C92" s="182" t="s">
        <v>368</v>
      </c>
      <c r="D92" s="180" t="s">
        <v>46</v>
      </c>
      <c r="E92" s="180" t="s">
        <v>90</v>
      </c>
      <c r="F92" s="179">
        <v>0.12</v>
      </c>
      <c r="G92" s="183">
        <v>0</v>
      </c>
      <c r="H92" s="179">
        <v>0.12</v>
      </c>
    </row>
    <row r="93" spans="1:8" ht="24" customHeight="1">
      <c r="A93" s="180" t="s">
        <v>209</v>
      </c>
      <c r="B93" s="181" t="s">
        <v>144</v>
      </c>
      <c r="C93" s="182" t="s">
        <v>368</v>
      </c>
      <c r="D93" s="180" t="s">
        <v>46</v>
      </c>
      <c r="E93" s="180" t="s">
        <v>272</v>
      </c>
      <c r="F93" s="179">
        <v>0.08</v>
      </c>
      <c r="G93" s="183">
        <v>0</v>
      </c>
      <c r="H93" s="179">
        <v>0.08</v>
      </c>
    </row>
    <row r="94" spans="1:8" ht="24" customHeight="1">
      <c r="A94" s="180" t="s">
        <v>209</v>
      </c>
      <c r="B94" s="181" t="s">
        <v>345</v>
      </c>
      <c r="C94" s="182" t="s">
        <v>368</v>
      </c>
      <c r="D94" s="180" t="s">
        <v>46</v>
      </c>
      <c r="E94" s="180" t="s">
        <v>107</v>
      </c>
      <c r="F94" s="179">
        <v>0.35</v>
      </c>
      <c r="G94" s="183">
        <v>0</v>
      </c>
      <c r="H94" s="179">
        <v>0.35</v>
      </c>
    </row>
    <row r="95" spans="1:8" ht="24" customHeight="1">
      <c r="A95" s="180" t="s">
        <v>209</v>
      </c>
      <c r="B95" s="181" t="s">
        <v>72</v>
      </c>
      <c r="C95" s="182" t="s">
        <v>368</v>
      </c>
      <c r="D95" s="180" t="s">
        <v>46</v>
      </c>
      <c r="E95" s="180" t="s">
        <v>204</v>
      </c>
      <c r="F95" s="179">
        <v>0.2</v>
      </c>
      <c r="G95" s="183">
        <v>0</v>
      </c>
      <c r="H95" s="179">
        <v>0.2</v>
      </c>
    </row>
    <row r="96" spans="1:8" ht="24" customHeight="1">
      <c r="A96" s="180" t="s">
        <v>209</v>
      </c>
      <c r="B96" s="181" t="s">
        <v>143</v>
      </c>
      <c r="C96" s="182" t="s">
        <v>368</v>
      </c>
      <c r="D96" s="180" t="s">
        <v>46</v>
      </c>
      <c r="E96" s="180" t="s">
        <v>177</v>
      </c>
      <c r="F96" s="179">
        <v>0.13</v>
      </c>
      <c r="G96" s="183">
        <v>0</v>
      </c>
      <c r="H96" s="179">
        <v>0.13</v>
      </c>
    </row>
    <row r="97" spans="1:8" ht="24" customHeight="1">
      <c r="A97" s="180"/>
      <c r="B97" s="181"/>
      <c r="C97" s="182"/>
      <c r="D97" s="180"/>
      <c r="E97" s="180" t="s">
        <v>180</v>
      </c>
      <c r="F97" s="179">
        <v>3.74</v>
      </c>
      <c r="G97" s="183">
        <v>3.74</v>
      </c>
      <c r="H97" s="179">
        <v>0</v>
      </c>
    </row>
    <row r="98" spans="1:8" ht="24" customHeight="1">
      <c r="A98" s="180" t="s">
        <v>298</v>
      </c>
      <c r="B98" s="181" t="s">
        <v>21</v>
      </c>
      <c r="C98" s="182" t="s">
        <v>368</v>
      </c>
      <c r="D98" s="180" t="s">
        <v>46</v>
      </c>
      <c r="E98" s="180" t="s">
        <v>266</v>
      </c>
      <c r="F98" s="179">
        <v>0.09</v>
      </c>
      <c r="G98" s="183">
        <v>0.09</v>
      </c>
      <c r="H98" s="179">
        <v>0</v>
      </c>
    </row>
    <row r="99" spans="1:8" ht="24" customHeight="1">
      <c r="A99" s="180" t="s">
        <v>298</v>
      </c>
      <c r="B99" s="181" t="s">
        <v>21</v>
      </c>
      <c r="C99" s="182" t="s">
        <v>368</v>
      </c>
      <c r="D99" s="180" t="s">
        <v>46</v>
      </c>
      <c r="E99" s="180" t="s">
        <v>89</v>
      </c>
      <c r="F99" s="179">
        <v>3.51</v>
      </c>
      <c r="G99" s="183">
        <v>3.51</v>
      </c>
      <c r="H99" s="179">
        <v>0</v>
      </c>
    </row>
    <row r="100" spans="1:8" ht="24" customHeight="1">
      <c r="A100" s="180" t="s">
        <v>298</v>
      </c>
      <c r="B100" s="181" t="s">
        <v>21</v>
      </c>
      <c r="C100" s="182" t="s">
        <v>368</v>
      </c>
      <c r="D100" s="180" t="s">
        <v>46</v>
      </c>
      <c r="E100" s="180" t="s">
        <v>40</v>
      </c>
      <c r="F100" s="179">
        <v>0.09</v>
      </c>
      <c r="G100" s="183">
        <v>0.09</v>
      </c>
      <c r="H100" s="179">
        <v>0</v>
      </c>
    </row>
    <row r="101" spans="1:8" ht="24" customHeight="1">
      <c r="A101" s="180" t="s">
        <v>298</v>
      </c>
      <c r="B101" s="181" t="s">
        <v>21</v>
      </c>
      <c r="C101" s="182" t="s">
        <v>368</v>
      </c>
      <c r="D101" s="180" t="s">
        <v>46</v>
      </c>
      <c r="E101" s="180" t="s">
        <v>41</v>
      </c>
      <c r="F101" s="179">
        <v>0.05</v>
      </c>
      <c r="G101" s="183">
        <v>0.05</v>
      </c>
      <c r="H101" s="179">
        <v>0</v>
      </c>
    </row>
    <row r="102" spans="1:8" ht="24" customHeight="1">
      <c r="A102" s="180"/>
      <c r="B102" s="181"/>
      <c r="C102" s="182"/>
      <c r="D102" s="180"/>
      <c r="E102" s="180" t="s">
        <v>236</v>
      </c>
      <c r="F102" s="179">
        <v>1.31</v>
      </c>
      <c r="G102" s="183">
        <v>1.31</v>
      </c>
      <c r="H102" s="179">
        <v>0</v>
      </c>
    </row>
    <row r="103" spans="1:8" ht="24" customHeight="1">
      <c r="A103" s="180" t="s">
        <v>298</v>
      </c>
      <c r="B103" s="181" t="s">
        <v>21</v>
      </c>
      <c r="C103" s="182" t="s">
        <v>368</v>
      </c>
      <c r="D103" s="180" t="s">
        <v>46</v>
      </c>
      <c r="E103" s="180" t="s">
        <v>269</v>
      </c>
      <c r="F103" s="179">
        <v>1.31</v>
      </c>
      <c r="G103" s="183">
        <v>1.31</v>
      </c>
      <c r="H103" s="179">
        <v>0</v>
      </c>
    </row>
    <row r="104" spans="1:8" ht="24" customHeight="1">
      <c r="A104" s="180"/>
      <c r="B104" s="181"/>
      <c r="C104" s="182"/>
      <c r="D104" s="180"/>
      <c r="E104" s="180" t="s">
        <v>34</v>
      </c>
      <c r="F104" s="179">
        <v>2.64</v>
      </c>
      <c r="G104" s="183">
        <v>2.64</v>
      </c>
      <c r="H104" s="179">
        <v>0</v>
      </c>
    </row>
    <row r="105" spans="1:8" ht="24" customHeight="1">
      <c r="A105" s="180" t="s">
        <v>114</v>
      </c>
      <c r="B105" s="181" t="s">
        <v>341</v>
      </c>
      <c r="C105" s="182" t="s">
        <v>368</v>
      </c>
      <c r="D105" s="180" t="s">
        <v>46</v>
      </c>
      <c r="E105" s="180" t="s">
        <v>153</v>
      </c>
      <c r="F105" s="179">
        <v>2.1</v>
      </c>
      <c r="G105" s="183">
        <v>2.1</v>
      </c>
      <c r="H105" s="179">
        <v>0</v>
      </c>
    </row>
    <row r="106" spans="1:8" ht="24" customHeight="1">
      <c r="A106" s="180" t="s">
        <v>114</v>
      </c>
      <c r="B106" s="181" t="s">
        <v>341</v>
      </c>
      <c r="C106" s="182" t="s">
        <v>368</v>
      </c>
      <c r="D106" s="180" t="s">
        <v>46</v>
      </c>
      <c r="E106" s="180" t="s">
        <v>337</v>
      </c>
      <c r="F106" s="179">
        <v>0.54</v>
      </c>
      <c r="G106" s="183">
        <v>0.54</v>
      </c>
      <c r="H106" s="179">
        <v>0</v>
      </c>
    </row>
    <row r="107" spans="1:8" ht="24" customHeight="1">
      <c r="A107" s="180"/>
      <c r="B107" s="181"/>
      <c r="C107" s="182" t="s">
        <v>261</v>
      </c>
      <c r="D107" s="180"/>
      <c r="E107" s="180"/>
      <c r="F107" s="179">
        <v>68.97</v>
      </c>
      <c r="G107" s="183">
        <v>61.23</v>
      </c>
      <c r="H107" s="179">
        <v>7.74</v>
      </c>
    </row>
    <row r="108" spans="1:8" ht="24" customHeight="1">
      <c r="A108" s="180"/>
      <c r="B108" s="181"/>
      <c r="C108" s="182"/>
      <c r="D108" s="180"/>
      <c r="E108" s="180" t="s">
        <v>56</v>
      </c>
      <c r="F108" s="179">
        <v>42.57</v>
      </c>
      <c r="G108" s="183">
        <v>42.57</v>
      </c>
      <c r="H108" s="179">
        <v>0</v>
      </c>
    </row>
    <row r="109" spans="1:8" ht="24" customHeight="1">
      <c r="A109" s="180" t="s">
        <v>298</v>
      </c>
      <c r="B109" s="181" t="s">
        <v>308</v>
      </c>
      <c r="C109" s="182" t="s">
        <v>94</v>
      </c>
      <c r="D109" s="180" t="s">
        <v>331</v>
      </c>
      <c r="E109" s="180" t="s">
        <v>319</v>
      </c>
      <c r="F109" s="179">
        <v>20.42</v>
      </c>
      <c r="G109" s="183">
        <v>20.42</v>
      </c>
      <c r="H109" s="179">
        <v>0</v>
      </c>
    </row>
    <row r="110" spans="1:8" ht="24" customHeight="1">
      <c r="A110" s="180" t="s">
        <v>298</v>
      </c>
      <c r="B110" s="181" t="s">
        <v>128</v>
      </c>
      <c r="C110" s="182" t="s">
        <v>94</v>
      </c>
      <c r="D110" s="180" t="s">
        <v>331</v>
      </c>
      <c r="E110" s="180" t="s">
        <v>24</v>
      </c>
      <c r="F110" s="179">
        <v>14.78</v>
      </c>
      <c r="G110" s="183">
        <v>14.78</v>
      </c>
      <c r="H110" s="179">
        <v>0</v>
      </c>
    </row>
    <row r="111" spans="1:8" ht="24" customHeight="1">
      <c r="A111" s="180" t="s">
        <v>298</v>
      </c>
      <c r="B111" s="181" t="s">
        <v>128</v>
      </c>
      <c r="C111" s="182" t="s">
        <v>94</v>
      </c>
      <c r="D111" s="180" t="s">
        <v>331</v>
      </c>
      <c r="E111" s="180" t="s">
        <v>23</v>
      </c>
      <c r="F111" s="179">
        <v>7.37</v>
      </c>
      <c r="G111" s="183">
        <v>7.37</v>
      </c>
      <c r="H111" s="179">
        <v>0</v>
      </c>
    </row>
    <row r="112" spans="1:8" ht="24" customHeight="1">
      <c r="A112" s="180"/>
      <c r="B112" s="181"/>
      <c r="C112" s="182"/>
      <c r="D112" s="180"/>
      <c r="E112" s="180" t="s">
        <v>32</v>
      </c>
      <c r="F112" s="179">
        <v>0.21</v>
      </c>
      <c r="G112" s="183">
        <v>0.21</v>
      </c>
      <c r="H112" s="179">
        <v>0</v>
      </c>
    </row>
    <row r="113" spans="1:8" ht="24" customHeight="1">
      <c r="A113" s="180" t="s">
        <v>114</v>
      </c>
      <c r="B113" s="181" t="s">
        <v>364</v>
      </c>
      <c r="C113" s="182" t="s">
        <v>94</v>
      </c>
      <c r="D113" s="180" t="s">
        <v>331</v>
      </c>
      <c r="E113" s="180" t="s">
        <v>118</v>
      </c>
      <c r="F113" s="179">
        <v>0.21</v>
      </c>
      <c r="G113" s="183">
        <v>0.21</v>
      </c>
      <c r="H113" s="179">
        <v>0</v>
      </c>
    </row>
    <row r="114" spans="1:8" ht="24" customHeight="1">
      <c r="A114" s="180"/>
      <c r="B114" s="181"/>
      <c r="C114" s="182"/>
      <c r="D114" s="180"/>
      <c r="E114" s="180" t="s">
        <v>299</v>
      </c>
      <c r="F114" s="179">
        <v>7.74</v>
      </c>
      <c r="G114" s="183">
        <v>0</v>
      </c>
      <c r="H114" s="179">
        <v>7.74</v>
      </c>
    </row>
    <row r="115" spans="1:8" ht="24" customHeight="1">
      <c r="A115" s="180" t="s">
        <v>209</v>
      </c>
      <c r="B115" s="181" t="s">
        <v>124</v>
      </c>
      <c r="C115" s="182" t="s">
        <v>94</v>
      </c>
      <c r="D115" s="180" t="s">
        <v>331</v>
      </c>
      <c r="E115" s="180" t="s">
        <v>135</v>
      </c>
      <c r="F115" s="179">
        <v>2</v>
      </c>
      <c r="G115" s="183">
        <v>0</v>
      </c>
      <c r="H115" s="179">
        <v>2</v>
      </c>
    </row>
    <row r="116" spans="1:8" ht="24" customHeight="1">
      <c r="A116" s="180" t="s">
        <v>209</v>
      </c>
      <c r="B116" s="181" t="s">
        <v>215</v>
      </c>
      <c r="C116" s="182" t="s">
        <v>94</v>
      </c>
      <c r="D116" s="180" t="s">
        <v>331</v>
      </c>
      <c r="E116" s="180" t="s">
        <v>173</v>
      </c>
      <c r="F116" s="179">
        <v>0.5</v>
      </c>
      <c r="G116" s="183">
        <v>0</v>
      </c>
      <c r="H116" s="179">
        <v>0.5</v>
      </c>
    </row>
    <row r="117" spans="1:8" ht="24" customHeight="1">
      <c r="A117" s="180" t="s">
        <v>209</v>
      </c>
      <c r="B117" s="181" t="s">
        <v>303</v>
      </c>
      <c r="C117" s="182" t="s">
        <v>94</v>
      </c>
      <c r="D117" s="180" t="s">
        <v>331</v>
      </c>
      <c r="E117" s="180" t="s">
        <v>359</v>
      </c>
      <c r="F117" s="179">
        <v>0.15</v>
      </c>
      <c r="G117" s="183">
        <v>0</v>
      </c>
      <c r="H117" s="179">
        <v>0.15</v>
      </c>
    </row>
    <row r="118" spans="1:8" ht="24" customHeight="1">
      <c r="A118" s="180" t="s">
        <v>209</v>
      </c>
      <c r="B118" s="181" t="s">
        <v>219</v>
      </c>
      <c r="C118" s="182" t="s">
        <v>94</v>
      </c>
      <c r="D118" s="180" t="s">
        <v>331</v>
      </c>
      <c r="E118" s="180" t="s">
        <v>145</v>
      </c>
      <c r="F118" s="179">
        <v>0.15</v>
      </c>
      <c r="G118" s="183">
        <v>0</v>
      </c>
      <c r="H118" s="179">
        <v>0.15</v>
      </c>
    </row>
    <row r="119" spans="1:8" ht="24" customHeight="1">
      <c r="A119" s="180" t="s">
        <v>209</v>
      </c>
      <c r="B119" s="181" t="s">
        <v>305</v>
      </c>
      <c r="C119" s="182" t="s">
        <v>94</v>
      </c>
      <c r="D119" s="180" t="s">
        <v>331</v>
      </c>
      <c r="E119" s="180" t="s">
        <v>27</v>
      </c>
      <c r="F119" s="179">
        <v>0.36</v>
      </c>
      <c r="G119" s="183">
        <v>0</v>
      </c>
      <c r="H119" s="179">
        <v>0.36</v>
      </c>
    </row>
    <row r="120" spans="1:8" ht="24" customHeight="1">
      <c r="A120" s="180" t="s">
        <v>209</v>
      </c>
      <c r="B120" s="181" t="s">
        <v>11</v>
      </c>
      <c r="C120" s="182" t="s">
        <v>94</v>
      </c>
      <c r="D120" s="180" t="s">
        <v>331</v>
      </c>
      <c r="E120" s="180" t="s">
        <v>340</v>
      </c>
      <c r="F120" s="179">
        <v>0.3</v>
      </c>
      <c r="G120" s="183">
        <v>0</v>
      </c>
      <c r="H120" s="179">
        <v>0.3</v>
      </c>
    </row>
    <row r="121" spans="1:8" ht="24" customHeight="1">
      <c r="A121" s="180" t="s">
        <v>209</v>
      </c>
      <c r="B121" s="181" t="s">
        <v>218</v>
      </c>
      <c r="C121" s="182" t="s">
        <v>94</v>
      </c>
      <c r="D121" s="180" t="s">
        <v>331</v>
      </c>
      <c r="E121" s="180" t="s">
        <v>159</v>
      </c>
      <c r="F121" s="179">
        <v>0.12</v>
      </c>
      <c r="G121" s="183">
        <v>0</v>
      </c>
      <c r="H121" s="179">
        <v>0.12</v>
      </c>
    </row>
    <row r="122" spans="1:8" ht="24" customHeight="1">
      <c r="A122" s="180" t="s">
        <v>209</v>
      </c>
      <c r="B122" s="181" t="s">
        <v>328</v>
      </c>
      <c r="C122" s="182" t="s">
        <v>94</v>
      </c>
      <c r="D122" s="180" t="s">
        <v>331</v>
      </c>
      <c r="E122" s="180" t="s">
        <v>370</v>
      </c>
      <c r="F122" s="179">
        <v>1.8</v>
      </c>
      <c r="G122" s="183">
        <v>0</v>
      </c>
      <c r="H122" s="179">
        <v>1.8</v>
      </c>
    </row>
    <row r="123" spans="1:8" ht="24" customHeight="1">
      <c r="A123" s="180" t="s">
        <v>209</v>
      </c>
      <c r="B123" s="181" t="s">
        <v>140</v>
      </c>
      <c r="C123" s="182" t="s">
        <v>94</v>
      </c>
      <c r="D123" s="180" t="s">
        <v>331</v>
      </c>
      <c r="E123" s="180" t="s">
        <v>362</v>
      </c>
      <c r="F123" s="179">
        <v>0.18</v>
      </c>
      <c r="G123" s="183">
        <v>0</v>
      </c>
      <c r="H123" s="179">
        <v>0.18</v>
      </c>
    </row>
    <row r="124" spans="1:8" ht="24" customHeight="1">
      <c r="A124" s="180" t="s">
        <v>209</v>
      </c>
      <c r="B124" s="181" t="s">
        <v>327</v>
      </c>
      <c r="C124" s="182" t="s">
        <v>94</v>
      </c>
      <c r="D124" s="180" t="s">
        <v>331</v>
      </c>
      <c r="E124" s="180" t="s">
        <v>0</v>
      </c>
      <c r="F124" s="179">
        <v>0.29</v>
      </c>
      <c r="G124" s="183">
        <v>0</v>
      </c>
      <c r="H124" s="179">
        <v>0.29</v>
      </c>
    </row>
    <row r="125" spans="1:8" ht="24" customHeight="1">
      <c r="A125" s="180" t="s">
        <v>209</v>
      </c>
      <c r="B125" s="181" t="s">
        <v>235</v>
      </c>
      <c r="C125" s="182" t="s">
        <v>94</v>
      </c>
      <c r="D125" s="180" t="s">
        <v>331</v>
      </c>
      <c r="E125" s="180" t="s">
        <v>90</v>
      </c>
      <c r="F125" s="179">
        <v>0.24</v>
      </c>
      <c r="G125" s="183">
        <v>0</v>
      </c>
      <c r="H125" s="179">
        <v>0.24</v>
      </c>
    </row>
    <row r="126" spans="1:8" ht="24" customHeight="1">
      <c r="A126" s="180" t="s">
        <v>209</v>
      </c>
      <c r="B126" s="181" t="s">
        <v>144</v>
      </c>
      <c r="C126" s="182" t="s">
        <v>94</v>
      </c>
      <c r="D126" s="180" t="s">
        <v>331</v>
      </c>
      <c r="E126" s="180" t="s">
        <v>272</v>
      </c>
      <c r="F126" s="179">
        <v>0.16</v>
      </c>
      <c r="G126" s="183">
        <v>0</v>
      </c>
      <c r="H126" s="179">
        <v>0.16</v>
      </c>
    </row>
    <row r="127" spans="1:8" ht="24" customHeight="1">
      <c r="A127" s="180" t="s">
        <v>209</v>
      </c>
      <c r="B127" s="181" t="s">
        <v>345</v>
      </c>
      <c r="C127" s="182" t="s">
        <v>94</v>
      </c>
      <c r="D127" s="180" t="s">
        <v>331</v>
      </c>
      <c r="E127" s="180" t="s">
        <v>107</v>
      </c>
      <c r="F127" s="179">
        <v>0.85</v>
      </c>
      <c r="G127" s="183">
        <v>0</v>
      </c>
      <c r="H127" s="179">
        <v>0.85</v>
      </c>
    </row>
    <row r="128" spans="1:8" ht="24" customHeight="1">
      <c r="A128" s="180" t="s">
        <v>209</v>
      </c>
      <c r="B128" s="181" t="s">
        <v>72</v>
      </c>
      <c r="C128" s="182" t="s">
        <v>94</v>
      </c>
      <c r="D128" s="180" t="s">
        <v>331</v>
      </c>
      <c r="E128" s="180" t="s">
        <v>204</v>
      </c>
      <c r="F128" s="179">
        <v>0.39</v>
      </c>
      <c r="G128" s="183">
        <v>0</v>
      </c>
      <c r="H128" s="179">
        <v>0.39</v>
      </c>
    </row>
    <row r="129" spans="1:8" ht="24" customHeight="1">
      <c r="A129" s="180" t="s">
        <v>209</v>
      </c>
      <c r="B129" s="181" t="s">
        <v>143</v>
      </c>
      <c r="C129" s="182" t="s">
        <v>94</v>
      </c>
      <c r="D129" s="180" t="s">
        <v>331</v>
      </c>
      <c r="E129" s="180" t="s">
        <v>177</v>
      </c>
      <c r="F129" s="179">
        <v>0.25</v>
      </c>
      <c r="G129" s="183">
        <v>0</v>
      </c>
      <c r="H129" s="179">
        <v>0.25</v>
      </c>
    </row>
    <row r="130" spans="1:8" ht="24" customHeight="1">
      <c r="A130" s="180"/>
      <c r="B130" s="181"/>
      <c r="C130" s="182"/>
      <c r="D130" s="180"/>
      <c r="E130" s="180" t="s">
        <v>180</v>
      </c>
      <c r="F130" s="179">
        <v>9.07</v>
      </c>
      <c r="G130" s="183">
        <v>9.07</v>
      </c>
      <c r="H130" s="179">
        <v>0</v>
      </c>
    </row>
    <row r="131" spans="1:8" ht="24" customHeight="1">
      <c r="A131" s="180" t="s">
        <v>298</v>
      </c>
      <c r="B131" s="181" t="s">
        <v>21</v>
      </c>
      <c r="C131" s="182" t="s">
        <v>94</v>
      </c>
      <c r="D131" s="180" t="s">
        <v>331</v>
      </c>
      <c r="E131" s="180" t="s">
        <v>266</v>
      </c>
      <c r="F131" s="179">
        <v>0.21</v>
      </c>
      <c r="G131" s="183">
        <v>0.21</v>
      </c>
      <c r="H131" s="179">
        <v>0</v>
      </c>
    </row>
    <row r="132" spans="1:8" ht="24" customHeight="1">
      <c r="A132" s="180" t="s">
        <v>298</v>
      </c>
      <c r="B132" s="181" t="s">
        <v>21</v>
      </c>
      <c r="C132" s="182" t="s">
        <v>94</v>
      </c>
      <c r="D132" s="180" t="s">
        <v>331</v>
      </c>
      <c r="E132" s="180" t="s">
        <v>89</v>
      </c>
      <c r="F132" s="179">
        <v>8.52</v>
      </c>
      <c r="G132" s="183">
        <v>8.52</v>
      </c>
      <c r="H132" s="179">
        <v>0</v>
      </c>
    </row>
    <row r="133" spans="1:8" ht="24" customHeight="1">
      <c r="A133" s="180" t="s">
        <v>298</v>
      </c>
      <c r="B133" s="181" t="s">
        <v>21</v>
      </c>
      <c r="C133" s="182" t="s">
        <v>94</v>
      </c>
      <c r="D133" s="180" t="s">
        <v>331</v>
      </c>
      <c r="E133" s="180" t="s">
        <v>40</v>
      </c>
      <c r="F133" s="179">
        <v>0.21</v>
      </c>
      <c r="G133" s="183">
        <v>0.21</v>
      </c>
      <c r="H133" s="179">
        <v>0</v>
      </c>
    </row>
    <row r="134" spans="1:8" ht="24" customHeight="1">
      <c r="A134" s="180" t="s">
        <v>298</v>
      </c>
      <c r="B134" s="181" t="s">
        <v>21</v>
      </c>
      <c r="C134" s="182" t="s">
        <v>94</v>
      </c>
      <c r="D134" s="180" t="s">
        <v>331</v>
      </c>
      <c r="E134" s="180" t="s">
        <v>41</v>
      </c>
      <c r="F134" s="179">
        <v>0.13</v>
      </c>
      <c r="G134" s="183">
        <v>0.13</v>
      </c>
      <c r="H134" s="179">
        <v>0</v>
      </c>
    </row>
    <row r="135" spans="1:8" ht="24" customHeight="1">
      <c r="A135" s="180"/>
      <c r="B135" s="181"/>
      <c r="C135" s="182"/>
      <c r="D135" s="180"/>
      <c r="E135" s="180" t="s">
        <v>236</v>
      </c>
      <c r="F135" s="179">
        <v>3.19</v>
      </c>
      <c r="G135" s="183">
        <v>3.19</v>
      </c>
      <c r="H135" s="179">
        <v>0</v>
      </c>
    </row>
    <row r="136" spans="1:8" ht="24" customHeight="1">
      <c r="A136" s="180" t="s">
        <v>298</v>
      </c>
      <c r="B136" s="181" t="s">
        <v>21</v>
      </c>
      <c r="C136" s="182" t="s">
        <v>94</v>
      </c>
      <c r="D136" s="180" t="s">
        <v>331</v>
      </c>
      <c r="E136" s="180" t="s">
        <v>269</v>
      </c>
      <c r="F136" s="179">
        <v>3.19</v>
      </c>
      <c r="G136" s="183">
        <v>3.19</v>
      </c>
      <c r="H136" s="179">
        <v>0</v>
      </c>
    </row>
    <row r="137" spans="1:8" ht="24" customHeight="1">
      <c r="A137" s="180"/>
      <c r="B137" s="181"/>
      <c r="C137" s="182"/>
      <c r="D137" s="180"/>
      <c r="E137" s="180" t="s">
        <v>34</v>
      </c>
      <c r="F137" s="179">
        <v>6.19</v>
      </c>
      <c r="G137" s="183">
        <v>6.19</v>
      </c>
      <c r="H137" s="179">
        <v>0</v>
      </c>
    </row>
    <row r="138" spans="1:8" ht="24" customHeight="1">
      <c r="A138" s="180" t="s">
        <v>114</v>
      </c>
      <c r="B138" s="181" t="s">
        <v>341</v>
      </c>
      <c r="C138" s="182" t="s">
        <v>94</v>
      </c>
      <c r="D138" s="180" t="s">
        <v>331</v>
      </c>
      <c r="E138" s="180" t="s">
        <v>153</v>
      </c>
      <c r="F138" s="179">
        <v>5.11</v>
      </c>
      <c r="G138" s="183">
        <v>5.11</v>
      </c>
      <c r="H138" s="179">
        <v>0</v>
      </c>
    </row>
    <row r="139" spans="1:8" ht="24" customHeight="1">
      <c r="A139" s="180" t="s">
        <v>114</v>
      </c>
      <c r="B139" s="181" t="s">
        <v>341</v>
      </c>
      <c r="C139" s="182" t="s">
        <v>94</v>
      </c>
      <c r="D139" s="180" t="s">
        <v>331</v>
      </c>
      <c r="E139" s="180" t="s">
        <v>337</v>
      </c>
      <c r="F139" s="179">
        <v>1.08</v>
      </c>
      <c r="G139" s="183">
        <v>1.08</v>
      </c>
      <c r="H139" s="179">
        <v>0</v>
      </c>
    </row>
    <row r="140" spans="1:8" ht="24" customHeight="1">
      <c r="A140" s="180"/>
      <c r="B140" s="181"/>
      <c r="C140" s="182" t="s">
        <v>343</v>
      </c>
      <c r="D140" s="180"/>
      <c r="E140" s="180"/>
      <c r="F140" s="179">
        <v>297.47</v>
      </c>
      <c r="G140" s="183">
        <v>243.32</v>
      </c>
      <c r="H140" s="179">
        <v>54.15</v>
      </c>
    </row>
    <row r="141" spans="1:8" ht="24" customHeight="1">
      <c r="A141" s="180"/>
      <c r="B141" s="181"/>
      <c r="C141" s="182"/>
      <c r="D141" s="180"/>
      <c r="E141" s="180" t="s">
        <v>56</v>
      </c>
      <c r="F141" s="179">
        <v>0.88</v>
      </c>
      <c r="G141" s="183">
        <v>0.88</v>
      </c>
      <c r="H141" s="179">
        <v>0</v>
      </c>
    </row>
    <row r="142" spans="1:8" ht="24" customHeight="1">
      <c r="A142" s="180" t="s">
        <v>298</v>
      </c>
      <c r="B142" s="181" t="s">
        <v>128</v>
      </c>
      <c r="C142" s="182" t="s">
        <v>194</v>
      </c>
      <c r="D142" s="180" t="s">
        <v>132</v>
      </c>
      <c r="E142" s="180" t="s">
        <v>23</v>
      </c>
      <c r="F142" s="179">
        <v>0.88</v>
      </c>
      <c r="G142" s="183">
        <v>0.88</v>
      </c>
      <c r="H142" s="179">
        <v>0</v>
      </c>
    </row>
    <row r="143" spans="1:8" ht="24" customHeight="1">
      <c r="A143" s="180"/>
      <c r="B143" s="181"/>
      <c r="C143" s="182"/>
      <c r="D143" s="180"/>
      <c r="E143" s="180" t="s">
        <v>346</v>
      </c>
      <c r="F143" s="179">
        <v>166.39</v>
      </c>
      <c r="G143" s="183">
        <v>166.39</v>
      </c>
      <c r="H143" s="179">
        <v>0</v>
      </c>
    </row>
    <row r="144" spans="1:8" ht="24" customHeight="1">
      <c r="A144" s="180" t="s">
        <v>298</v>
      </c>
      <c r="B144" s="181" t="s">
        <v>308</v>
      </c>
      <c r="C144" s="182" t="s">
        <v>194</v>
      </c>
      <c r="D144" s="180" t="s">
        <v>132</v>
      </c>
      <c r="E144" s="180" t="s">
        <v>319</v>
      </c>
      <c r="F144" s="179">
        <v>77.72</v>
      </c>
      <c r="G144" s="183">
        <v>77.72</v>
      </c>
      <c r="H144" s="179">
        <v>0</v>
      </c>
    </row>
    <row r="145" spans="1:8" ht="24" customHeight="1">
      <c r="A145" s="180" t="s">
        <v>298</v>
      </c>
      <c r="B145" s="181" t="s">
        <v>226</v>
      </c>
      <c r="C145" s="182" t="s">
        <v>194</v>
      </c>
      <c r="D145" s="180" t="s">
        <v>132</v>
      </c>
      <c r="E145" s="180" t="s">
        <v>187</v>
      </c>
      <c r="F145" s="179">
        <v>80.4</v>
      </c>
      <c r="G145" s="183">
        <v>80.4</v>
      </c>
      <c r="H145" s="179">
        <v>0</v>
      </c>
    </row>
    <row r="146" spans="1:8" ht="24" customHeight="1">
      <c r="A146" s="180" t="s">
        <v>298</v>
      </c>
      <c r="B146" s="181" t="s">
        <v>131</v>
      </c>
      <c r="C146" s="182" t="s">
        <v>194</v>
      </c>
      <c r="D146" s="180" t="s">
        <v>132</v>
      </c>
      <c r="E146" s="180" t="s">
        <v>385</v>
      </c>
      <c r="F146" s="179">
        <v>6.48</v>
      </c>
      <c r="G146" s="183">
        <v>6.48</v>
      </c>
      <c r="H146" s="179">
        <v>0</v>
      </c>
    </row>
    <row r="147" spans="1:8" ht="24" customHeight="1">
      <c r="A147" s="180" t="s">
        <v>298</v>
      </c>
      <c r="B147" s="181" t="s">
        <v>128</v>
      </c>
      <c r="C147" s="182" t="s">
        <v>194</v>
      </c>
      <c r="D147" s="180" t="s">
        <v>132</v>
      </c>
      <c r="E147" s="180" t="s">
        <v>24</v>
      </c>
      <c r="F147" s="179">
        <v>1.79</v>
      </c>
      <c r="G147" s="183">
        <v>1.79</v>
      </c>
      <c r="H147" s="179">
        <v>0</v>
      </c>
    </row>
    <row r="148" spans="1:8" ht="24" customHeight="1">
      <c r="A148" s="180"/>
      <c r="B148" s="181"/>
      <c r="C148" s="182"/>
      <c r="D148" s="180"/>
      <c r="E148" s="180" t="s">
        <v>32</v>
      </c>
      <c r="F148" s="179">
        <v>0.58</v>
      </c>
      <c r="G148" s="183">
        <v>0.58</v>
      </c>
      <c r="H148" s="179">
        <v>0</v>
      </c>
    </row>
    <row r="149" spans="1:8" ht="24" customHeight="1">
      <c r="A149" s="180" t="s">
        <v>114</v>
      </c>
      <c r="B149" s="181" t="s">
        <v>364</v>
      </c>
      <c r="C149" s="182" t="s">
        <v>194</v>
      </c>
      <c r="D149" s="180" t="s">
        <v>132</v>
      </c>
      <c r="E149" s="180" t="s">
        <v>118</v>
      </c>
      <c r="F149" s="179">
        <v>0.58</v>
      </c>
      <c r="G149" s="183">
        <v>0.58</v>
      </c>
      <c r="H149" s="179">
        <v>0</v>
      </c>
    </row>
    <row r="150" spans="1:8" ht="24" customHeight="1">
      <c r="A150" s="180"/>
      <c r="B150" s="181"/>
      <c r="C150" s="182"/>
      <c r="D150" s="180"/>
      <c r="E150" s="180" t="s">
        <v>299</v>
      </c>
      <c r="F150" s="179">
        <v>54.15</v>
      </c>
      <c r="G150" s="183">
        <v>0</v>
      </c>
      <c r="H150" s="179">
        <v>54.15</v>
      </c>
    </row>
    <row r="151" spans="1:8" ht="24" customHeight="1">
      <c r="A151" s="180" t="s">
        <v>209</v>
      </c>
      <c r="B151" s="181" t="s">
        <v>215</v>
      </c>
      <c r="C151" s="182" t="s">
        <v>194</v>
      </c>
      <c r="D151" s="180" t="s">
        <v>132</v>
      </c>
      <c r="E151" s="180" t="s">
        <v>173</v>
      </c>
      <c r="F151" s="179">
        <v>3.75</v>
      </c>
      <c r="G151" s="183">
        <v>0</v>
      </c>
      <c r="H151" s="179">
        <v>3.75</v>
      </c>
    </row>
    <row r="152" spans="1:8" ht="24" customHeight="1">
      <c r="A152" s="180" t="s">
        <v>209</v>
      </c>
      <c r="B152" s="181" t="s">
        <v>303</v>
      </c>
      <c r="C152" s="182" t="s">
        <v>194</v>
      </c>
      <c r="D152" s="180" t="s">
        <v>132</v>
      </c>
      <c r="E152" s="180" t="s">
        <v>359</v>
      </c>
      <c r="F152" s="179">
        <v>0.84</v>
      </c>
      <c r="G152" s="183">
        <v>0</v>
      </c>
      <c r="H152" s="179">
        <v>0.84</v>
      </c>
    </row>
    <row r="153" spans="1:8" ht="24" customHeight="1">
      <c r="A153" s="180" t="s">
        <v>209</v>
      </c>
      <c r="B153" s="181" t="s">
        <v>219</v>
      </c>
      <c r="C153" s="182" t="s">
        <v>194</v>
      </c>
      <c r="D153" s="180" t="s">
        <v>132</v>
      </c>
      <c r="E153" s="180" t="s">
        <v>145</v>
      </c>
      <c r="F153" s="179">
        <v>0.7</v>
      </c>
      <c r="G153" s="183">
        <v>0</v>
      </c>
      <c r="H153" s="179">
        <v>0.7</v>
      </c>
    </row>
    <row r="154" spans="1:8" ht="24" customHeight="1">
      <c r="A154" s="180" t="s">
        <v>209</v>
      </c>
      <c r="B154" s="181" t="s">
        <v>305</v>
      </c>
      <c r="C154" s="182" t="s">
        <v>194</v>
      </c>
      <c r="D154" s="180" t="s">
        <v>132</v>
      </c>
      <c r="E154" s="180" t="s">
        <v>27</v>
      </c>
      <c r="F154" s="179">
        <v>2.38</v>
      </c>
      <c r="G154" s="183">
        <v>0</v>
      </c>
      <c r="H154" s="179">
        <v>2.38</v>
      </c>
    </row>
    <row r="155" spans="1:8" ht="24" customHeight="1">
      <c r="A155" s="180" t="s">
        <v>209</v>
      </c>
      <c r="B155" s="181" t="s">
        <v>11</v>
      </c>
      <c r="C155" s="182" t="s">
        <v>194</v>
      </c>
      <c r="D155" s="180" t="s">
        <v>132</v>
      </c>
      <c r="E155" s="180" t="s">
        <v>340</v>
      </c>
      <c r="F155" s="179">
        <v>1.68</v>
      </c>
      <c r="G155" s="183">
        <v>0</v>
      </c>
      <c r="H155" s="179">
        <v>1.68</v>
      </c>
    </row>
    <row r="156" spans="1:8" ht="24" customHeight="1">
      <c r="A156" s="180" t="s">
        <v>209</v>
      </c>
      <c r="B156" s="181" t="s">
        <v>218</v>
      </c>
      <c r="C156" s="182" t="s">
        <v>194</v>
      </c>
      <c r="D156" s="180" t="s">
        <v>132</v>
      </c>
      <c r="E156" s="180" t="s">
        <v>159</v>
      </c>
      <c r="F156" s="179">
        <v>0.56</v>
      </c>
      <c r="G156" s="183">
        <v>0</v>
      </c>
      <c r="H156" s="179">
        <v>0.56</v>
      </c>
    </row>
    <row r="157" spans="1:8" ht="24" customHeight="1">
      <c r="A157" s="180" t="s">
        <v>209</v>
      </c>
      <c r="B157" s="181" t="s">
        <v>328</v>
      </c>
      <c r="C157" s="182" t="s">
        <v>194</v>
      </c>
      <c r="D157" s="180" t="s">
        <v>132</v>
      </c>
      <c r="E157" s="180" t="s">
        <v>370</v>
      </c>
      <c r="F157" s="179">
        <v>9.52</v>
      </c>
      <c r="G157" s="183">
        <v>0</v>
      </c>
      <c r="H157" s="179">
        <v>9.52</v>
      </c>
    </row>
    <row r="158" spans="1:8" ht="24" customHeight="1">
      <c r="A158" s="180" t="s">
        <v>209</v>
      </c>
      <c r="B158" s="181" t="s">
        <v>140</v>
      </c>
      <c r="C158" s="182" t="s">
        <v>194</v>
      </c>
      <c r="D158" s="180" t="s">
        <v>132</v>
      </c>
      <c r="E158" s="180" t="s">
        <v>362</v>
      </c>
      <c r="F158" s="179">
        <v>0.84</v>
      </c>
      <c r="G158" s="183">
        <v>0</v>
      </c>
      <c r="H158" s="179">
        <v>0.84</v>
      </c>
    </row>
    <row r="159" spans="1:8" ht="24" customHeight="1">
      <c r="A159" s="180" t="s">
        <v>209</v>
      </c>
      <c r="B159" s="181" t="s">
        <v>327</v>
      </c>
      <c r="C159" s="182" t="s">
        <v>194</v>
      </c>
      <c r="D159" s="180" t="s">
        <v>132</v>
      </c>
      <c r="E159" s="180" t="s">
        <v>0</v>
      </c>
      <c r="F159" s="179">
        <v>2.18</v>
      </c>
      <c r="G159" s="183">
        <v>0</v>
      </c>
      <c r="H159" s="179">
        <v>2.18</v>
      </c>
    </row>
    <row r="160" spans="1:8" ht="24" customHeight="1">
      <c r="A160" s="180" t="s">
        <v>209</v>
      </c>
      <c r="B160" s="181" t="s">
        <v>235</v>
      </c>
      <c r="C160" s="182" t="s">
        <v>194</v>
      </c>
      <c r="D160" s="180" t="s">
        <v>132</v>
      </c>
      <c r="E160" s="180" t="s">
        <v>90</v>
      </c>
      <c r="F160" s="179">
        <v>1.46</v>
      </c>
      <c r="G160" s="183">
        <v>0</v>
      </c>
      <c r="H160" s="179">
        <v>1.46</v>
      </c>
    </row>
    <row r="161" spans="1:8" ht="24" customHeight="1">
      <c r="A161" s="180" t="s">
        <v>209</v>
      </c>
      <c r="B161" s="181" t="s">
        <v>144</v>
      </c>
      <c r="C161" s="182" t="s">
        <v>194</v>
      </c>
      <c r="D161" s="180" t="s">
        <v>132</v>
      </c>
      <c r="E161" s="180" t="s">
        <v>272</v>
      </c>
      <c r="F161" s="179">
        <v>1.01</v>
      </c>
      <c r="G161" s="183">
        <v>0</v>
      </c>
      <c r="H161" s="179">
        <v>1.01</v>
      </c>
    </row>
    <row r="162" spans="1:8" ht="24" customHeight="1">
      <c r="A162" s="180" t="s">
        <v>209</v>
      </c>
      <c r="B162" s="181" t="s">
        <v>345</v>
      </c>
      <c r="C162" s="182" t="s">
        <v>194</v>
      </c>
      <c r="D162" s="180" t="s">
        <v>132</v>
      </c>
      <c r="E162" s="180" t="s">
        <v>107</v>
      </c>
      <c r="F162" s="179">
        <v>3.35</v>
      </c>
      <c r="G162" s="183">
        <v>0</v>
      </c>
      <c r="H162" s="179">
        <v>3.35</v>
      </c>
    </row>
    <row r="163" spans="1:8" ht="24" customHeight="1">
      <c r="A163" s="180" t="s">
        <v>209</v>
      </c>
      <c r="B163" s="181" t="s">
        <v>72</v>
      </c>
      <c r="C163" s="182" t="s">
        <v>194</v>
      </c>
      <c r="D163" s="180" t="s">
        <v>132</v>
      </c>
      <c r="E163" s="180" t="s">
        <v>204</v>
      </c>
      <c r="F163" s="179">
        <v>1.82</v>
      </c>
      <c r="G163" s="183">
        <v>0</v>
      </c>
      <c r="H163" s="179">
        <v>1.82</v>
      </c>
    </row>
    <row r="164" spans="1:8" ht="24" customHeight="1">
      <c r="A164" s="180" t="s">
        <v>209</v>
      </c>
      <c r="B164" s="181" t="s">
        <v>195</v>
      </c>
      <c r="C164" s="182" t="s">
        <v>194</v>
      </c>
      <c r="D164" s="180" t="s">
        <v>132</v>
      </c>
      <c r="E164" s="180" t="s">
        <v>77</v>
      </c>
      <c r="F164" s="179">
        <v>22.38</v>
      </c>
      <c r="G164" s="183">
        <v>0</v>
      </c>
      <c r="H164" s="179">
        <v>22.38</v>
      </c>
    </row>
    <row r="165" spans="1:8" ht="24" customHeight="1">
      <c r="A165" s="180" t="s">
        <v>209</v>
      </c>
      <c r="B165" s="181" t="s">
        <v>143</v>
      </c>
      <c r="C165" s="182" t="s">
        <v>194</v>
      </c>
      <c r="D165" s="180" t="s">
        <v>132</v>
      </c>
      <c r="E165" s="180" t="s">
        <v>177</v>
      </c>
      <c r="F165" s="179">
        <v>1.68</v>
      </c>
      <c r="G165" s="183">
        <v>0</v>
      </c>
      <c r="H165" s="179">
        <v>1.68</v>
      </c>
    </row>
    <row r="166" spans="1:8" ht="24" customHeight="1">
      <c r="A166" s="180"/>
      <c r="B166" s="181"/>
      <c r="C166" s="182"/>
      <c r="D166" s="180"/>
      <c r="E166" s="180" t="s">
        <v>180</v>
      </c>
      <c r="F166" s="179">
        <v>34.79</v>
      </c>
      <c r="G166" s="183">
        <v>34.79</v>
      </c>
      <c r="H166" s="179">
        <v>0</v>
      </c>
    </row>
    <row r="167" spans="1:8" ht="24" customHeight="1">
      <c r="A167" s="180" t="s">
        <v>298</v>
      </c>
      <c r="B167" s="181" t="s">
        <v>21</v>
      </c>
      <c r="C167" s="182" t="s">
        <v>194</v>
      </c>
      <c r="D167" s="180" t="s">
        <v>132</v>
      </c>
      <c r="E167" s="180" t="s">
        <v>266</v>
      </c>
      <c r="F167" s="179">
        <v>0.84</v>
      </c>
      <c r="G167" s="183">
        <v>0.84</v>
      </c>
      <c r="H167" s="179">
        <v>0</v>
      </c>
    </row>
    <row r="168" spans="1:8" ht="24" customHeight="1">
      <c r="A168" s="180" t="s">
        <v>298</v>
      </c>
      <c r="B168" s="181" t="s">
        <v>21</v>
      </c>
      <c r="C168" s="182" t="s">
        <v>194</v>
      </c>
      <c r="D168" s="180" t="s">
        <v>132</v>
      </c>
      <c r="E168" s="180" t="s">
        <v>89</v>
      </c>
      <c r="F168" s="179">
        <v>33.45</v>
      </c>
      <c r="G168" s="183">
        <v>33.45</v>
      </c>
      <c r="H168" s="179">
        <v>0</v>
      </c>
    </row>
    <row r="169" spans="1:8" ht="24" customHeight="1">
      <c r="A169" s="180" t="s">
        <v>298</v>
      </c>
      <c r="B169" s="181" t="s">
        <v>21</v>
      </c>
      <c r="C169" s="182" t="s">
        <v>194</v>
      </c>
      <c r="D169" s="180" t="s">
        <v>132</v>
      </c>
      <c r="E169" s="180" t="s">
        <v>41</v>
      </c>
      <c r="F169" s="179">
        <v>0.5</v>
      </c>
      <c r="G169" s="183">
        <v>0.5</v>
      </c>
      <c r="H169" s="179">
        <v>0</v>
      </c>
    </row>
    <row r="170" spans="1:8" ht="24" customHeight="1">
      <c r="A170" s="180"/>
      <c r="B170" s="181"/>
      <c r="C170" s="182"/>
      <c r="D170" s="180"/>
      <c r="E170" s="180" t="s">
        <v>236</v>
      </c>
      <c r="F170" s="179">
        <v>12.55</v>
      </c>
      <c r="G170" s="183">
        <v>12.55</v>
      </c>
      <c r="H170" s="179">
        <v>0</v>
      </c>
    </row>
    <row r="171" spans="1:8" ht="24" customHeight="1">
      <c r="A171" s="180" t="s">
        <v>298</v>
      </c>
      <c r="B171" s="181" t="s">
        <v>21</v>
      </c>
      <c r="C171" s="182" t="s">
        <v>194</v>
      </c>
      <c r="D171" s="180" t="s">
        <v>132</v>
      </c>
      <c r="E171" s="180" t="s">
        <v>269</v>
      </c>
      <c r="F171" s="179">
        <v>12.55</v>
      </c>
      <c r="G171" s="183">
        <v>12.55</v>
      </c>
      <c r="H171" s="179">
        <v>0</v>
      </c>
    </row>
    <row r="172" spans="1:8" ht="24" customHeight="1">
      <c r="A172" s="180"/>
      <c r="B172" s="181"/>
      <c r="C172" s="182"/>
      <c r="D172" s="180"/>
      <c r="E172" s="180" t="s">
        <v>34</v>
      </c>
      <c r="F172" s="179">
        <v>28.13</v>
      </c>
      <c r="G172" s="183">
        <v>28.13</v>
      </c>
      <c r="H172" s="179">
        <v>0</v>
      </c>
    </row>
    <row r="173" spans="1:8" ht="24" customHeight="1">
      <c r="A173" s="180" t="s">
        <v>114</v>
      </c>
      <c r="B173" s="181" t="s">
        <v>341</v>
      </c>
      <c r="C173" s="182" t="s">
        <v>194</v>
      </c>
      <c r="D173" s="180" t="s">
        <v>132</v>
      </c>
      <c r="E173" s="180" t="s">
        <v>153</v>
      </c>
      <c r="F173" s="179">
        <v>20.07</v>
      </c>
      <c r="G173" s="183">
        <v>20.07</v>
      </c>
      <c r="H173" s="179">
        <v>0</v>
      </c>
    </row>
    <row r="174" spans="1:8" ht="24" customHeight="1">
      <c r="A174" s="180" t="s">
        <v>114</v>
      </c>
      <c r="B174" s="181" t="s">
        <v>341</v>
      </c>
      <c r="C174" s="182" t="s">
        <v>194</v>
      </c>
      <c r="D174" s="180" t="s">
        <v>132</v>
      </c>
      <c r="E174" s="180" t="s">
        <v>337</v>
      </c>
      <c r="F174" s="179">
        <v>8.06</v>
      </c>
      <c r="G174" s="183">
        <v>8.06</v>
      </c>
      <c r="H174" s="179">
        <v>0</v>
      </c>
    </row>
    <row r="175" spans="1:8" ht="24" customHeight="1">
      <c r="A175" s="180"/>
      <c r="B175" s="181"/>
      <c r="C175" s="182" t="s">
        <v>150</v>
      </c>
      <c r="D175" s="180"/>
      <c r="E175" s="180"/>
      <c r="F175" s="179">
        <v>139.26</v>
      </c>
      <c r="G175" s="183">
        <v>112.88</v>
      </c>
      <c r="H175" s="179">
        <v>26.38</v>
      </c>
    </row>
    <row r="176" spans="1:8" ht="24" customHeight="1">
      <c r="A176" s="180"/>
      <c r="B176" s="181"/>
      <c r="C176" s="182"/>
      <c r="D176" s="180"/>
      <c r="E176" s="180" t="s">
        <v>346</v>
      </c>
      <c r="F176" s="179">
        <v>77.58</v>
      </c>
      <c r="G176" s="183">
        <v>77.58</v>
      </c>
      <c r="H176" s="179">
        <v>0</v>
      </c>
    </row>
    <row r="177" spans="1:8" ht="24" customHeight="1">
      <c r="A177" s="180" t="s">
        <v>298</v>
      </c>
      <c r="B177" s="181" t="s">
        <v>308</v>
      </c>
      <c r="C177" s="182" t="s">
        <v>316</v>
      </c>
      <c r="D177" s="180" t="s">
        <v>231</v>
      </c>
      <c r="E177" s="180" t="s">
        <v>319</v>
      </c>
      <c r="F177" s="179">
        <v>34.48</v>
      </c>
      <c r="G177" s="183">
        <v>34.48</v>
      </c>
      <c r="H177" s="179">
        <v>0</v>
      </c>
    </row>
    <row r="178" spans="1:8" ht="24" customHeight="1">
      <c r="A178" s="180" t="s">
        <v>298</v>
      </c>
      <c r="B178" s="181" t="s">
        <v>226</v>
      </c>
      <c r="C178" s="182" t="s">
        <v>316</v>
      </c>
      <c r="D178" s="180" t="s">
        <v>231</v>
      </c>
      <c r="E178" s="180" t="s">
        <v>187</v>
      </c>
      <c r="F178" s="179">
        <v>40.23</v>
      </c>
      <c r="G178" s="183">
        <v>40.23</v>
      </c>
      <c r="H178" s="179">
        <v>0</v>
      </c>
    </row>
    <row r="179" spans="1:8" ht="24" customHeight="1">
      <c r="A179" s="180" t="s">
        <v>298</v>
      </c>
      <c r="B179" s="181" t="s">
        <v>131</v>
      </c>
      <c r="C179" s="182" t="s">
        <v>316</v>
      </c>
      <c r="D179" s="180" t="s">
        <v>231</v>
      </c>
      <c r="E179" s="180" t="s">
        <v>385</v>
      </c>
      <c r="F179" s="179">
        <v>2.87</v>
      </c>
      <c r="G179" s="183">
        <v>2.87</v>
      </c>
      <c r="H179" s="179">
        <v>0</v>
      </c>
    </row>
    <row r="180" spans="1:8" ht="24" customHeight="1">
      <c r="A180" s="180"/>
      <c r="B180" s="181"/>
      <c r="C180" s="182"/>
      <c r="D180" s="180"/>
      <c r="E180" s="180" t="s">
        <v>299</v>
      </c>
      <c r="F180" s="179">
        <v>26.38</v>
      </c>
      <c r="G180" s="183">
        <v>0</v>
      </c>
      <c r="H180" s="179">
        <v>26.38</v>
      </c>
    </row>
    <row r="181" spans="1:8" ht="24" customHeight="1">
      <c r="A181" s="180" t="s">
        <v>209</v>
      </c>
      <c r="B181" s="181" t="s">
        <v>215</v>
      </c>
      <c r="C181" s="182" t="s">
        <v>316</v>
      </c>
      <c r="D181" s="180" t="s">
        <v>231</v>
      </c>
      <c r="E181" s="180" t="s">
        <v>173</v>
      </c>
      <c r="F181" s="179">
        <v>1.88</v>
      </c>
      <c r="G181" s="183">
        <v>0</v>
      </c>
      <c r="H181" s="179">
        <v>1.88</v>
      </c>
    </row>
    <row r="182" spans="1:8" ht="24" customHeight="1">
      <c r="A182" s="180" t="s">
        <v>209</v>
      </c>
      <c r="B182" s="181" t="s">
        <v>303</v>
      </c>
      <c r="C182" s="182" t="s">
        <v>316</v>
      </c>
      <c r="D182" s="180" t="s">
        <v>231</v>
      </c>
      <c r="E182" s="180" t="s">
        <v>359</v>
      </c>
      <c r="F182" s="179">
        <v>0.42</v>
      </c>
      <c r="G182" s="183">
        <v>0</v>
      </c>
      <c r="H182" s="179">
        <v>0.42</v>
      </c>
    </row>
    <row r="183" spans="1:8" ht="24" customHeight="1">
      <c r="A183" s="180" t="s">
        <v>209</v>
      </c>
      <c r="B183" s="181" t="s">
        <v>219</v>
      </c>
      <c r="C183" s="182" t="s">
        <v>316</v>
      </c>
      <c r="D183" s="180" t="s">
        <v>231</v>
      </c>
      <c r="E183" s="180" t="s">
        <v>145</v>
      </c>
      <c r="F183" s="179">
        <v>0.35</v>
      </c>
      <c r="G183" s="183">
        <v>0</v>
      </c>
      <c r="H183" s="179">
        <v>0.35</v>
      </c>
    </row>
    <row r="184" spans="1:8" ht="24" customHeight="1">
      <c r="A184" s="180" t="s">
        <v>209</v>
      </c>
      <c r="B184" s="181" t="s">
        <v>305</v>
      </c>
      <c r="C184" s="182" t="s">
        <v>316</v>
      </c>
      <c r="D184" s="180" t="s">
        <v>231</v>
      </c>
      <c r="E184" s="180" t="s">
        <v>27</v>
      </c>
      <c r="F184" s="179">
        <v>1.19</v>
      </c>
      <c r="G184" s="183">
        <v>0</v>
      </c>
      <c r="H184" s="179">
        <v>1.19</v>
      </c>
    </row>
    <row r="185" spans="1:8" ht="24" customHeight="1">
      <c r="A185" s="180" t="s">
        <v>209</v>
      </c>
      <c r="B185" s="181" t="s">
        <v>11</v>
      </c>
      <c r="C185" s="182" t="s">
        <v>316</v>
      </c>
      <c r="D185" s="180" t="s">
        <v>231</v>
      </c>
      <c r="E185" s="180" t="s">
        <v>340</v>
      </c>
      <c r="F185" s="179">
        <v>0.84</v>
      </c>
      <c r="G185" s="183">
        <v>0</v>
      </c>
      <c r="H185" s="179">
        <v>0.84</v>
      </c>
    </row>
    <row r="186" spans="1:8" ht="24" customHeight="1">
      <c r="A186" s="180" t="s">
        <v>209</v>
      </c>
      <c r="B186" s="181" t="s">
        <v>218</v>
      </c>
      <c r="C186" s="182" t="s">
        <v>316</v>
      </c>
      <c r="D186" s="180" t="s">
        <v>231</v>
      </c>
      <c r="E186" s="180" t="s">
        <v>159</v>
      </c>
      <c r="F186" s="179">
        <v>0.28</v>
      </c>
      <c r="G186" s="183">
        <v>0</v>
      </c>
      <c r="H186" s="179">
        <v>0.28</v>
      </c>
    </row>
    <row r="187" spans="1:8" ht="24" customHeight="1">
      <c r="A187" s="180" t="s">
        <v>209</v>
      </c>
      <c r="B187" s="181" t="s">
        <v>328</v>
      </c>
      <c r="C187" s="182" t="s">
        <v>316</v>
      </c>
      <c r="D187" s="180" t="s">
        <v>231</v>
      </c>
      <c r="E187" s="180" t="s">
        <v>370</v>
      </c>
      <c r="F187" s="179">
        <v>4.76</v>
      </c>
      <c r="G187" s="183">
        <v>0</v>
      </c>
      <c r="H187" s="179">
        <v>4.76</v>
      </c>
    </row>
    <row r="188" spans="1:8" ht="24" customHeight="1">
      <c r="A188" s="180" t="s">
        <v>209</v>
      </c>
      <c r="B188" s="181" t="s">
        <v>140</v>
      </c>
      <c r="C188" s="182" t="s">
        <v>316</v>
      </c>
      <c r="D188" s="180" t="s">
        <v>231</v>
      </c>
      <c r="E188" s="180" t="s">
        <v>362</v>
      </c>
      <c r="F188" s="179">
        <v>0.42</v>
      </c>
      <c r="G188" s="183">
        <v>0</v>
      </c>
      <c r="H188" s="179">
        <v>0.42</v>
      </c>
    </row>
    <row r="189" spans="1:8" ht="24" customHeight="1">
      <c r="A189" s="180" t="s">
        <v>209</v>
      </c>
      <c r="B189" s="181" t="s">
        <v>327</v>
      </c>
      <c r="C189" s="182" t="s">
        <v>316</v>
      </c>
      <c r="D189" s="180" t="s">
        <v>231</v>
      </c>
      <c r="E189" s="180" t="s">
        <v>0</v>
      </c>
      <c r="F189" s="179">
        <v>1.09</v>
      </c>
      <c r="G189" s="183">
        <v>0</v>
      </c>
      <c r="H189" s="179">
        <v>1.09</v>
      </c>
    </row>
    <row r="190" spans="1:8" ht="24" customHeight="1">
      <c r="A190" s="180" t="s">
        <v>209</v>
      </c>
      <c r="B190" s="181" t="s">
        <v>235</v>
      </c>
      <c r="C190" s="182" t="s">
        <v>316</v>
      </c>
      <c r="D190" s="180" t="s">
        <v>231</v>
      </c>
      <c r="E190" s="180" t="s">
        <v>90</v>
      </c>
      <c r="F190" s="179">
        <v>0.73</v>
      </c>
      <c r="G190" s="183">
        <v>0</v>
      </c>
      <c r="H190" s="179">
        <v>0.73</v>
      </c>
    </row>
    <row r="191" spans="1:8" ht="24" customHeight="1">
      <c r="A191" s="180" t="s">
        <v>209</v>
      </c>
      <c r="B191" s="181" t="s">
        <v>144</v>
      </c>
      <c r="C191" s="182" t="s">
        <v>316</v>
      </c>
      <c r="D191" s="180" t="s">
        <v>231</v>
      </c>
      <c r="E191" s="180" t="s">
        <v>272</v>
      </c>
      <c r="F191" s="179">
        <v>0.5</v>
      </c>
      <c r="G191" s="183">
        <v>0</v>
      </c>
      <c r="H191" s="179">
        <v>0.5</v>
      </c>
    </row>
    <row r="192" spans="1:8" ht="24" customHeight="1">
      <c r="A192" s="180" t="s">
        <v>209</v>
      </c>
      <c r="B192" s="181" t="s">
        <v>345</v>
      </c>
      <c r="C192" s="182" t="s">
        <v>316</v>
      </c>
      <c r="D192" s="180" t="s">
        <v>231</v>
      </c>
      <c r="E192" s="180" t="s">
        <v>107</v>
      </c>
      <c r="F192" s="179">
        <v>1.55</v>
      </c>
      <c r="G192" s="183">
        <v>0</v>
      </c>
      <c r="H192" s="179">
        <v>1.55</v>
      </c>
    </row>
    <row r="193" spans="1:8" ht="24" customHeight="1">
      <c r="A193" s="180" t="s">
        <v>209</v>
      </c>
      <c r="B193" s="181" t="s">
        <v>72</v>
      </c>
      <c r="C193" s="182" t="s">
        <v>316</v>
      </c>
      <c r="D193" s="180" t="s">
        <v>231</v>
      </c>
      <c r="E193" s="180" t="s">
        <v>204</v>
      </c>
      <c r="F193" s="179">
        <v>0.91</v>
      </c>
      <c r="G193" s="183">
        <v>0</v>
      </c>
      <c r="H193" s="179">
        <v>0.91</v>
      </c>
    </row>
    <row r="194" spans="1:8" ht="24" customHeight="1">
      <c r="A194" s="180" t="s">
        <v>209</v>
      </c>
      <c r="B194" s="181" t="s">
        <v>195</v>
      </c>
      <c r="C194" s="182" t="s">
        <v>316</v>
      </c>
      <c r="D194" s="180" t="s">
        <v>231</v>
      </c>
      <c r="E194" s="180" t="s">
        <v>77</v>
      </c>
      <c r="F194" s="179">
        <v>10.62</v>
      </c>
      <c r="G194" s="183">
        <v>0</v>
      </c>
      <c r="H194" s="179">
        <v>10.62</v>
      </c>
    </row>
    <row r="195" spans="1:8" ht="24" customHeight="1">
      <c r="A195" s="180" t="s">
        <v>209</v>
      </c>
      <c r="B195" s="181" t="s">
        <v>143</v>
      </c>
      <c r="C195" s="182" t="s">
        <v>316</v>
      </c>
      <c r="D195" s="180" t="s">
        <v>231</v>
      </c>
      <c r="E195" s="180" t="s">
        <v>177</v>
      </c>
      <c r="F195" s="179">
        <v>0.84</v>
      </c>
      <c r="G195" s="183">
        <v>0</v>
      </c>
      <c r="H195" s="179">
        <v>0.84</v>
      </c>
    </row>
    <row r="196" spans="1:8" ht="24" customHeight="1">
      <c r="A196" s="180"/>
      <c r="B196" s="181"/>
      <c r="C196" s="182"/>
      <c r="D196" s="180"/>
      <c r="E196" s="180" t="s">
        <v>180</v>
      </c>
      <c r="F196" s="179">
        <v>16.14</v>
      </c>
      <c r="G196" s="183">
        <v>16.14</v>
      </c>
      <c r="H196" s="179">
        <v>0</v>
      </c>
    </row>
    <row r="197" spans="1:8" ht="24" customHeight="1">
      <c r="A197" s="180" t="s">
        <v>298</v>
      </c>
      <c r="B197" s="181" t="s">
        <v>21</v>
      </c>
      <c r="C197" s="182" t="s">
        <v>316</v>
      </c>
      <c r="D197" s="180" t="s">
        <v>231</v>
      </c>
      <c r="E197" s="180" t="s">
        <v>266</v>
      </c>
      <c r="F197" s="179">
        <v>0.39</v>
      </c>
      <c r="G197" s="183">
        <v>0.39</v>
      </c>
      <c r="H197" s="179">
        <v>0</v>
      </c>
    </row>
    <row r="198" spans="1:8" ht="24" customHeight="1">
      <c r="A198" s="180" t="s">
        <v>298</v>
      </c>
      <c r="B198" s="181" t="s">
        <v>21</v>
      </c>
      <c r="C198" s="182" t="s">
        <v>316</v>
      </c>
      <c r="D198" s="180" t="s">
        <v>231</v>
      </c>
      <c r="E198" s="180" t="s">
        <v>89</v>
      </c>
      <c r="F198" s="179">
        <v>15.52</v>
      </c>
      <c r="G198" s="183">
        <v>15.52</v>
      </c>
      <c r="H198" s="179">
        <v>0</v>
      </c>
    </row>
    <row r="199" spans="1:8" ht="24" customHeight="1">
      <c r="A199" s="180" t="s">
        <v>298</v>
      </c>
      <c r="B199" s="181" t="s">
        <v>21</v>
      </c>
      <c r="C199" s="182" t="s">
        <v>316</v>
      </c>
      <c r="D199" s="180" t="s">
        <v>231</v>
      </c>
      <c r="E199" s="180" t="s">
        <v>41</v>
      </c>
      <c r="F199" s="179">
        <v>0.23</v>
      </c>
      <c r="G199" s="183">
        <v>0.23</v>
      </c>
      <c r="H199" s="179">
        <v>0</v>
      </c>
    </row>
    <row r="200" spans="1:8" ht="24" customHeight="1">
      <c r="A200" s="180"/>
      <c r="B200" s="181"/>
      <c r="C200" s="182"/>
      <c r="D200" s="180"/>
      <c r="E200" s="180" t="s">
        <v>236</v>
      </c>
      <c r="F200" s="179">
        <v>5.82</v>
      </c>
      <c r="G200" s="183">
        <v>5.82</v>
      </c>
      <c r="H200" s="179">
        <v>0</v>
      </c>
    </row>
    <row r="201" spans="1:8" ht="24" customHeight="1">
      <c r="A201" s="180" t="s">
        <v>298</v>
      </c>
      <c r="B201" s="181" t="s">
        <v>21</v>
      </c>
      <c r="C201" s="182" t="s">
        <v>316</v>
      </c>
      <c r="D201" s="180" t="s">
        <v>231</v>
      </c>
      <c r="E201" s="180" t="s">
        <v>269</v>
      </c>
      <c r="F201" s="179">
        <v>5.82</v>
      </c>
      <c r="G201" s="183">
        <v>5.82</v>
      </c>
      <c r="H201" s="179">
        <v>0</v>
      </c>
    </row>
    <row r="202" spans="1:8" ht="24" customHeight="1">
      <c r="A202" s="180"/>
      <c r="B202" s="181"/>
      <c r="C202" s="182"/>
      <c r="D202" s="180"/>
      <c r="E202" s="180" t="s">
        <v>34</v>
      </c>
      <c r="F202" s="179">
        <v>13.34</v>
      </c>
      <c r="G202" s="183">
        <v>13.34</v>
      </c>
      <c r="H202" s="179">
        <v>0</v>
      </c>
    </row>
    <row r="203" spans="1:8" ht="24" customHeight="1">
      <c r="A203" s="180" t="s">
        <v>114</v>
      </c>
      <c r="B203" s="181" t="s">
        <v>341</v>
      </c>
      <c r="C203" s="182" t="s">
        <v>316</v>
      </c>
      <c r="D203" s="180" t="s">
        <v>231</v>
      </c>
      <c r="E203" s="180" t="s">
        <v>153</v>
      </c>
      <c r="F203" s="179">
        <v>9.31</v>
      </c>
      <c r="G203" s="183">
        <v>9.31</v>
      </c>
      <c r="H203" s="179">
        <v>0</v>
      </c>
    </row>
    <row r="204" spans="1:8" ht="24" customHeight="1">
      <c r="A204" s="180" t="s">
        <v>114</v>
      </c>
      <c r="B204" s="181" t="s">
        <v>341</v>
      </c>
      <c r="C204" s="182" t="s">
        <v>316</v>
      </c>
      <c r="D204" s="180" t="s">
        <v>231</v>
      </c>
      <c r="E204" s="180" t="s">
        <v>337</v>
      </c>
      <c r="F204" s="179">
        <v>4.03</v>
      </c>
      <c r="G204" s="183">
        <v>4.03</v>
      </c>
      <c r="H204" s="179">
        <v>0</v>
      </c>
    </row>
    <row r="205" spans="1:8" ht="24" customHeight="1">
      <c r="A205" s="180"/>
      <c r="B205" s="181"/>
      <c r="C205" s="182" t="s">
        <v>260</v>
      </c>
      <c r="D205" s="180"/>
      <c r="E205" s="180"/>
      <c r="F205" s="179">
        <v>146.64</v>
      </c>
      <c r="G205" s="183">
        <v>119.27</v>
      </c>
      <c r="H205" s="179">
        <v>27.37</v>
      </c>
    </row>
    <row r="206" spans="1:8" ht="24" customHeight="1">
      <c r="A206" s="180"/>
      <c r="B206" s="181"/>
      <c r="C206" s="182"/>
      <c r="D206" s="180"/>
      <c r="E206" s="180" t="s">
        <v>346</v>
      </c>
      <c r="F206" s="179">
        <v>81.86</v>
      </c>
      <c r="G206" s="183">
        <v>81.86</v>
      </c>
      <c r="H206" s="179">
        <v>0</v>
      </c>
    </row>
    <row r="207" spans="1:8" ht="24" customHeight="1">
      <c r="A207" s="180" t="s">
        <v>298</v>
      </c>
      <c r="B207" s="181" t="s">
        <v>308</v>
      </c>
      <c r="C207" s="182" t="s">
        <v>93</v>
      </c>
      <c r="D207" s="180" t="s">
        <v>25</v>
      </c>
      <c r="E207" s="180" t="s">
        <v>319</v>
      </c>
      <c r="F207" s="179">
        <v>36.32</v>
      </c>
      <c r="G207" s="183">
        <v>36.32</v>
      </c>
      <c r="H207" s="179">
        <v>0</v>
      </c>
    </row>
    <row r="208" spans="1:8" ht="24" customHeight="1">
      <c r="A208" s="180" t="s">
        <v>298</v>
      </c>
      <c r="B208" s="181" t="s">
        <v>226</v>
      </c>
      <c r="C208" s="182" t="s">
        <v>93</v>
      </c>
      <c r="D208" s="180" t="s">
        <v>25</v>
      </c>
      <c r="E208" s="180" t="s">
        <v>187</v>
      </c>
      <c r="F208" s="179">
        <v>42.51</v>
      </c>
      <c r="G208" s="183">
        <v>42.51</v>
      </c>
      <c r="H208" s="179">
        <v>0</v>
      </c>
    </row>
    <row r="209" spans="1:8" ht="24" customHeight="1">
      <c r="A209" s="180" t="s">
        <v>298</v>
      </c>
      <c r="B209" s="181" t="s">
        <v>131</v>
      </c>
      <c r="C209" s="182" t="s">
        <v>93</v>
      </c>
      <c r="D209" s="180" t="s">
        <v>25</v>
      </c>
      <c r="E209" s="180" t="s">
        <v>385</v>
      </c>
      <c r="F209" s="179">
        <v>3.03</v>
      </c>
      <c r="G209" s="183">
        <v>3.03</v>
      </c>
      <c r="H209" s="179">
        <v>0</v>
      </c>
    </row>
    <row r="210" spans="1:8" ht="24" customHeight="1">
      <c r="A210" s="180"/>
      <c r="B210" s="181"/>
      <c r="C210" s="182"/>
      <c r="D210" s="180"/>
      <c r="E210" s="180" t="s">
        <v>32</v>
      </c>
      <c r="F210" s="179">
        <v>0.39</v>
      </c>
      <c r="G210" s="183">
        <v>0.39</v>
      </c>
      <c r="H210" s="179">
        <v>0</v>
      </c>
    </row>
    <row r="211" spans="1:8" ht="24" customHeight="1">
      <c r="A211" s="180" t="s">
        <v>114</v>
      </c>
      <c r="B211" s="181" t="s">
        <v>364</v>
      </c>
      <c r="C211" s="182" t="s">
        <v>93</v>
      </c>
      <c r="D211" s="180" t="s">
        <v>25</v>
      </c>
      <c r="E211" s="180" t="s">
        <v>118</v>
      </c>
      <c r="F211" s="179">
        <v>0.39</v>
      </c>
      <c r="G211" s="183">
        <v>0.39</v>
      </c>
      <c r="H211" s="179">
        <v>0</v>
      </c>
    </row>
    <row r="212" spans="1:8" ht="24" customHeight="1">
      <c r="A212" s="180"/>
      <c r="B212" s="181"/>
      <c r="C212" s="182"/>
      <c r="D212" s="180"/>
      <c r="E212" s="180" t="s">
        <v>299</v>
      </c>
      <c r="F212" s="179">
        <v>27.37</v>
      </c>
      <c r="G212" s="183">
        <v>0</v>
      </c>
      <c r="H212" s="179">
        <v>27.37</v>
      </c>
    </row>
    <row r="213" spans="1:8" ht="24" customHeight="1">
      <c r="A213" s="180" t="s">
        <v>209</v>
      </c>
      <c r="B213" s="181" t="s">
        <v>215</v>
      </c>
      <c r="C213" s="182" t="s">
        <v>93</v>
      </c>
      <c r="D213" s="180" t="s">
        <v>25</v>
      </c>
      <c r="E213" s="180" t="s">
        <v>173</v>
      </c>
      <c r="F213" s="179">
        <v>1.88</v>
      </c>
      <c r="G213" s="183">
        <v>0</v>
      </c>
      <c r="H213" s="179">
        <v>1.88</v>
      </c>
    </row>
    <row r="214" spans="1:8" ht="24" customHeight="1">
      <c r="A214" s="180" t="s">
        <v>209</v>
      </c>
      <c r="B214" s="181" t="s">
        <v>303</v>
      </c>
      <c r="C214" s="182" t="s">
        <v>93</v>
      </c>
      <c r="D214" s="180" t="s">
        <v>25</v>
      </c>
      <c r="E214" s="180" t="s">
        <v>359</v>
      </c>
      <c r="F214" s="179">
        <v>0.42</v>
      </c>
      <c r="G214" s="183">
        <v>0</v>
      </c>
      <c r="H214" s="179">
        <v>0.42</v>
      </c>
    </row>
    <row r="215" spans="1:8" ht="24" customHeight="1">
      <c r="A215" s="180" t="s">
        <v>209</v>
      </c>
      <c r="B215" s="181" t="s">
        <v>219</v>
      </c>
      <c r="C215" s="182" t="s">
        <v>93</v>
      </c>
      <c r="D215" s="180" t="s">
        <v>25</v>
      </c>
      <c r="E215" s="180" t="s">
        <v>145</v>
      </c>
      <c r="F215" s="179">
        <v>0.35</v>
      </c>
      <c r="G215" s="183">
        <v>0</v>
      </c>
      <c r="H215" s="179">
        <v>0.35</v>
      </c>
    </row>
    <row r="216" spans="1:8" ht="24" customHeight="1">
      <c r="A216" s="180" t="s">
        <v>209</v>
      </c>
      <c r="B216" s="181" t="s">
        <v>305</v>
      </c>
      <c r="C216" s="182" t="s">
        <v>93</v>
      </c>
      <c r="D216" s="180" t="s">
        <v>25</v>
      </c>
      <c r="E216" s="180" t="s">
        <v>27</v>
      </c>
      <c r="F216" s="179">
        <v>1.19</v>
      </c>
      <c r="G216" s="183">
        <v>0</v>
      </c>
      <c r="H216" s="179">
        <v>1.19</v>
      </c>
    </row>
    <row r="217" spans="1:8" ht="24" customHeight="1">
      <c r="A217" s="180" t="s">
        <v>209</v>
      </c>
      <c r="B217" s="181" t="s">
        <v>11</v>
      </c>
      <c r="C217" s="182" t="s">
        <v>93</v>
      </c>
      <c r="D217" s="180" t="s">
        <v>25</v>
      </c>
      <c r="E217" s="180" t="s">
        <v>340</v>
      </c>
      <c r="F217" s="179">
        <v>0.84</v>
      </c>
      <c r="G217" s="183">
        <v>0</v>
      </c>
      <c r="H217" s="179">
        <v>0.84</v>
      </c>
    </row>
    <row r="218" spans="1:8" ht="24" customHeight="1">
      <c r="A218" s="180" t="s">
        <v>209</v>
      </c>
      <c r="B218" s="181" t="s">
        <v>218</v>
      </c>
      <c r="C218" s="182" t="s">
        <v>93</v>
      </c>
      <c r="D218" s="180" t="s">
        <v>25</v>
      </c>
      <c r="E218" s="180" t="s">
        <v>159</v>
      </c>
      <c r="F218" s="179">
        <v>0.28</v>
      </c>
      <c r="G218" s="183">
        <v>0</v>
      </c>
      <c r="H218" s="179">
        <v>0.28</v>
      </c>
    </row>
    <row r="219" spans="1:8" ht="24" customHeight="1">
      <c r="A219" s="180" t="s">
        <v>209</v>
      </c>
      <c r="B219" s="181" t="s">
        <v>328</v>
      </c>
      <c r="C219" s="182" t="s">
        <v>93</v>
      </c>
      <c r="D219" s="180" t="s">
        <v>25</v>
      </c>
      <c r="E219" s="180" t="s">
        <v>370</v>
      </c>
      <c r="F219" s="179">
        <v>4.76</v>
      </c>
      <c r="G219" s="183">
        <v>0</v>
      </c>
      <c r="H219" s="179">
        <v>4.76</v>
      </c>
    </row>
    <row r="220" spans="1:8" ht="24" customHeight="1">
      <c r="A220" s="180" t="s">
        <v>209</v>
      </c>
      <c r="B220" s="181" t="s">
        <v>140</v>
      </c>
      <c r="C220" s="182" t="s">
        <v>93</v>
      </c>
      <c r="D220" s="180" t="s">
        <v>25</v>
      </c>
      <c r="E220" s="180" t="s">
        <v>362</v>
      </c>
      <c r="F220" s="179">
        <v>0.42</v>
      </c>
      <c r="G220" s="183">
        <v>0</v>
      </c>
      <c r="H220" s="179">
        <v>0.42</v>
      </c>
    </row>
    <row r="221" spans="1:8" ht="24" customHeight="1">
      <c r="A221" s="180" t="s">
        <v>209</v>
      </c>
      <c r="B221" s="181" t="s">
        <v>327</v>
      </c>
      <c r="C221" s="182" t="s">
        <v>93</v>
      </c>
      <c r="D221" s="180" t="s">
        <v>25</v>
      </c>
      <c r="E221" s="180" t="s">
        <v>0</v>
      </c>
      <c r="F221" s="179">
        <v>1.09</v>
      </c>
      <c r="G221" s="183">
        <v>0</v>
      </c>
      <c r="H221" s="179">
        <v>1.09</v>
      </c>
    </row>
    <row r="222" spans="1:8" ht="24" customHeight="1">
      <c r="A222" s="180" t="s">
        <v>209</v>
      </c>
      <c r="B222" s="181" t="s">
        <v>235</v>
      </c>
      <c r="C222" s="182" t="s">
        <v>93</v>
      </c>
      <c r="D222" s="180" t="s">
        <v>25</v>
      </c>
      <c r="E222" s="180" t="s">
        <v>90</v>
      </c>
      <c r="F222" s="179">
        <v>0.73</v>
      </c>
      <c r="G222" s="183">
        <v>0</v>
      </c>
      <c r="H222" s="179">
        <v>0.73</v>
      </c>
    </row>
    <row r="223" spans="1:8" ht="24" customHeight="1">
      <c r="A223" s="180" t="s">
        <v>209</v>
      </c>
      <c r="B223" s="181" t="s">
        <v>144</v>
      </c>
      <c r="C223" s="182" t="s">
        <v>93</v>
      </c>
      <c r="D223" s="180" t="s">
        <v>25</v>
      </c>
      <c r="E223" s="180" t="s">
        <v>272</v>
      </c>
      <c r="F223" s="179">
        <v>0.5</v>
      </c>
      <c r="G223" s="183">
        <v>0</v>
      </c>
      <c r="H223" s="179">
        <v>0.5</v>
      </c>
    </row>
    <row r="224" spans="1:8" ht="24" customHeight="1">
      <c r="A224" s="180" t="s">
        <v>209</v>
      </c>
      <c r="B224" s="181" t="s">
        <v>345</v>
      </c>
      <c r="C224" s="182" t="s">
        <v>93</v>
      </c>
      <c r="D224" s="180" t="s">
        <v>25</v>
      </c>
      <c r="E224" s="180" t="s">
        <v>107</v>
      </c>
      <c r="F224" s="179">
        <v>1.64</v>
      </c>
      <c r="G224" s="183">
        <v>0</v>
      </c>
      <c r="H224" s="179">
        <v>1.64</v>
      </c>
    </row>
    <row r="225" spans="1:8" ht="24" customHeight="1">
      <c r="A225" s="180" t="s">
        <v>209</v>
      </c>
      <c r="B225" s="181" t="s">
        <v>72</v>
      </c>
      <c r="C225" s="182" t="s">
        <v>93</v>
      </c>
      <c r="D225" s="180" t="s">
        <v>25</v>
      </c>
      <c r="E225" s="180" t="s">
        <v>204</v>
      </c>
      <c r="F225" s="179">
        <v>0.91</v>
      </c>
      <c r="G225" s="183">
        <v>0</v>
      </c>
      <c r="H225" s="179">
        <v>0.91</v>
      </c>
    </row>
    <row r="226" spans="1:8" ht="24" customHeight="1">
      <c r="A226" s="180" t="s">
        <v>209</v>
      </c>
      <c r="B226" s="181" t="s">
        <v>195</v>
      </c>
      <c r="C226" s="182" t="s">
        <v>93</v>
      </c>
      <c r="D226" s="180" t="s">
        <v>25</v>
      </c>
      <c r="E226" s="180" t="s">
        <v>77</v>
      </c>
      <c r="F226" s="179">
        <v>11.52</v>
      </c>
      <c r="G226" s="183">
        <v>0</v>
      </c>
      <c r="H226" s="179">
        <v>11.52</v>
      </c>
    </row>
    <row r="227" spans="1:8" ht="24" customHeight="1">
      <c r="A227" s="180" t="s">
        <v>209</v>
      </c>
      <c r="B227" s="181" t="s">
        <v>143</v>
      </c>
      <c r="C227" s="182" t="s">
        <v>93</v>
      </c>
      <c r="D227" s="180" t="s">
        <v>25</v>
      </c>
      <c r="E227" s="180" t="s">
        <v>177</v>
      </c>
      <c r="F227" s="179">
        <v>0.84</v>
      </c>
      <c r="G227" s="183">
        <v>0</v>
      </c>
      <c r="H227" s="179">
        <v>0.84</v>
      </c>
    </row>
    <row r="228" spans="1:8" ht="24" customHeight="1">
      <c r="A228" s="180"/>
      <c r="B228" s="181"/>
      <c r="C228" s="182"/>
      <c r="D228" s="180"/>
      <c r="E228" s="180" t="s">
        <v>180</v>
      </c>
      <c r="F228" s="179">
        <v>17.03</v>
      </c>
      <c r="G228" s="183">
        <v>17.03</v>
      </c>
      <c r="H228" s="179">
        <v>0</v>
      </c>
    </row>
    <row r="229" spans="1:8" ht="24" customHeight="1">
      <c r="A229" s="180" t="s">
        <v>298</v>
      </c>
      <c r="B229" s="181" t="s">
        <v>21</v>
      </c>
      <c r="C229" s="182" t="s">
        <v>93</v>
      </c>
      <c r="D229" s="180" t="s">
        <v>25</v>
      </c>
      <c r="E229" s="180" t="s">
        <v>266</v>
      </c>
      <c r="F229" s="179">
        <v>0.41</v>
      </c>
      <c r="G229" s="183">
        <v>0.41</v>
      </c>
      <c r="H229" s="179">
        <v>0</v>
      </c>
    </row>
    <row r="230" spans="1:8" ht="24" customHeight="1">
      <c r="A230" s="180" t="s">
        <v>298</v>
      </c>
      <c r="B230" s="181" t="s">
        <v>21</v>
      </c>
      <c r="C230" s="182" t="s">
        <v>93</v>
      </c>
      <c r="D230" s="180" t="s">
        <v>25</v>
      </c>
      <c r="E230" s="180" t="s">
        <v>89</v>
      </c>
      <c r="F230" s="179">
        <v>16.37</v>
      </c>
      <c r="G230" s="183">
        <v>16.37</v>
      </c>
      <c r="H230" s="179">
        <v>0</v>
      </c>
    </row>
    <row r="231" spans="1:8" ht="24" customHeight="1">
      <c r="A231" s="180" t="s">
        <v>298</v>
      </c>
      <c r="B231" s="181" t="s">
        <v>21</v>
      </c>
      <c r="C231" s="182" t="s">
        <v>93</v>
      </c>
      <c r="D231" s="180" t="s">
        <v>25</v>
      </c>
      <c r="E231" s="180" t="s">
        <v>41</v>
      </c>
      <c r="F231" s="179">
        <v>0.25</v>
      </c>
      <c r="G231" s="183">
        <v>0.25</v>
      </c>
      <c r="H231" s="179">
        <v>0</v>
      </c>
    </row>
    <row r="232" spans="1:8" ht="24" customHeight="1">
      <c r="A232" s="180"/>
      <c r="B232" s="181"/>
      <c r="C232" s="182"/>
      <c r="D232" s="180"/>
      <c r="E232" s="180" t="s">
        <v>236</v>
      </c>
      <c r="F232" s="179">
        <v>6.14</v>
      </c>
      <c r="G232" s="183">
        <v>6.14</v>
      </c>
      <c r="H232" s="179">
        <v>0</v>
      </c>
    </row>
    <row r="233" spans="1:8" ht="24" customHeight="1">
      <c r="A233" s="180" t="s">
        <v>298</v>
      </c>
      <c r="B233" s="181" t="s">
        <v>21</v>
      </c>
      <c r="C233" s="182" t="s">
        <v>93</v>
      </c>
      <c r="D233" s="180" t="s">
        <v>25</v>
      </c>
      <c r="E233" s="180" t="s">
        <v>269</v>
      </c>
      <c r="F233" s="179">
        <v>6.14</v>
      </c>
      <c r="G233" s="183">
        <v>6.14</v>
      </c>
      <c r="H233" s="179">
        <v>0</v>
      </c>
    </row>
    <row r="234" spans="1:8" ht="24" customHeight="1">
      <c r="A234" s="180"/>
      <c r="B234" s="181"/>
      <c r="C234" s="182"/>
      <c r="D234" s="180"/>
      <c r="E234" s="180" t="s">
        <v>34</v>
      </c>
      <c r="F234" s="179">
        <v>13.85</v>
      </c>
      <c r="G234" s="183">
        <v>13.85</v>
      </c>
      <c r="H234" s="179">
        <v>0</v>
      </c>
    </row>
    <row r="235" spans="1:8" ht="24" customHeight="1">
      <c r="A235" s="180" t="s">
        <v>114</v>
      </c>
      <c r="B235" s="181" t="s">
        <v>341</v>
      </c>
      <c r="C235" s="182" t="s">
        <v>93</v>
      </c>
      <c r="D235" s="180" t="s">
        <v>25</v>
      </c>
      <c r="E235" s="180" t="s">
        <v>153</v>
      </c>
      <c r="F235" s="179">
        <v>9.82</v>
      </c>
      <c r="G235" s="183">
        <v>9.82</v>
      </c>
      <c r="H235" s="179">
        <v>0</v>
      </c>
    </row>
    <row r="236" spans="1:8" ht="24" customHeight="1">
      <c r="A236" s="180" t="s">
        <v>114</v>
      </c>
      <c r="B236" s="181" t="s">
        <v>341</v>
      </c>
      <c r="C236" s="182" t="s">
        <v>93</v>
      </c>
      <c r="D236" s="180" t="s">
        <v>25</v>
      </c>
      <c r="E236" s="180" t="s">
        <v>337</v>
      </c>
      <c r="F236" s="179">
        <v>4.03</v>
      </c>
      <c r="G236" s="183">
        <v>4.03</v>
      </c>
      <c r="H236" s="179">
        <v>0</v>
      </c>
    </row>
    <row r="237" spans="1:8" ht="24" customHeight="1">
      <c r="A237" s="180"/>
      <c r="B237" s="181"/>
      <c r="C237" s="182" t="s">
        <v>164</v>
      </c>
      <c r="D237" s="180"/>
      <c r="E237" s="180"/>
      <c r="F237" s="179">
        <v>166.84</v>
      </c>
      <c r="G237" s="183">
        <v>135.53</v>
      </c>
      <c r="H237" s="179">
        <v>31.31</v>
      </c>
    </row>
    <row r="238" spans="1:8" ht="24" customHeight="1">
      <c r="A238" s="180"/>
      <c r="B238" s="181"/>
      <c r="C238" s="182"/>
      <c r="D238" s="180"/>
      <c r="E238" s="180" t="s">
        <v>346</v>
      </c>
      <c r="F238" s="179">
        <v>93.31</v>
      </c>
      <c r="G238" s="183">
        <v>93.31</v>
      </c>
      <c r="H238" s="179">
        <v>0</v>
      </c>
    </row>
    <row r="239" spans="1:8" ht="24" customHeight="1">
      <c r="A239" s="180" t="s">
        <v>298</v>
      </c>
      <c r="B239" s="181" t="s">
        <v>308</v>
      </c>
      <c r="C239" s="182" t="s">
        <v>367</v>
      </c>
      <c r="D239" s="180" t="s">
        <v>324</v>
      </c>
      <c r="E239" s="180" t="s">
        <v>319</v>
      </c>
      <c r="F239" s="179">
        <v>43.09</v>
      </c>
      <c r="G239" s="183">
        <v>43.09</v>
      </c>
      <c r="H239" s="179">
        <v>0</v>
      </c>
    </row>
    <row r="240" spans="1:8" ht="24" customHeight="1">
      <c r="A240" s="180" t="s">
        <v>298</v>
      </c>
      <c r="B240" s="181" t="s">
        <v>226</v>
      </c>
      <c r="C240" s="182" t="s">
        <v>367</v>
      </c>
      <c r="D240" s="180" t="s">
        <v>324</v>
      </c>
      <c r="E240" s="180" t="s">
        <v>187</v>
      </c>
      <c r="F240" s="179">
        <v>46.63</v>
      </c>
      <c r="G240" s="183">
        <v>46.63</v>
      </c>
      <c r="H240" s="179">
        <v>0</v>
      </c>
    </row>
    <row r="241" spans="1:8" ht="24" customHeight="1">
      <c r="A241" s="180" t="s">
        <v>298</v>
      </c>
      <c r="B241" s="181" t="s">
        <v>131</v>
      </c>
      <c r="C241" s="182" t="s">
        <v>367</v>
      </c>
      <c r="D241" s="180" t="s">
        <v>324</v>
      </c>
      <c r="E241" s="180" t="s">
        <v>385</v>
      </c>
      <c r="F241" s="179">
        <v>3.59</v>
      </c>
      <c r="G241" s="183">
        <v>3.59</v>
      </c>
      <c r="H241" s="179">
        <v>0</v>
      </c>
    </row>
    <row r="242" spans="1:8" ht="24" customHeight="1">
      <c r="A242" s="180"/>
      <c r="B242" s="181"/>
      <c r="C242" s="182"/>
      <c r="D242" s="180"/>
      <c r="E242" s="180" t="s">
        <v>299</v>
      </c>
      <c r="F242" s="179">
        <v>31.31</v>
      </c>
      <c r="G242" s="183">
        <v>0</v>
      </c>
      <c r="H242" s="179">
        <v>31.31</v>
      </c>
    </row>
    <row r="243" spans="1:8" ht="24" customHeight="1">
      <c r="A243" s="180" t="s">
        <v>209</v>
      </c>
      <c r="B243" s="181" t="s">
        <v>215</v>
      </c>
      <c r="C243" s="182" t="s">
        <v>367</v>
      </c>
      <c r="D243" s="180" t="s">
        <v>324</v>
      </c>
      <c r="E243" s="180" t="s">
        <v>173</v>
      </c>
      <c r="F243" s="179">
        <v>2.14</v>
      </c>
      <c r="G243" s="183">
        <v>0</v>
      </c>
      <c r="H243" s="179">
        <v>2.14</v>
      </c>
    </row>
    <row r="244" spans="1:8" ht="24" customHeight="1">
      <c r="A244" s="180" t="s">
        <v>209</v>
      </c>
      <c r="B244" s="181" t="s">
        <v>303</v>
      </c>
      <c r="C244" s="182" t="s">
        <v>367</v>
      </c>
      <c r="D244" s="180" t="s">
        <v>324</v>
      </c>
      <c r="E244" s="180" t="s">
        <v>359</v>
      </c>
      <c r="F244" s="179">
        <v>0.48</v>
      </c>
      <c r="G244" s="183">
        <v>0</v>
      </c>
      <c r="H244" s="179">
        <v>0.48</v>
      </c>
    </row>
    <row r="245" spans="1:8" ht="24" customHeight="1">
      <c r="A245" s="180" t="s">
        <v>209</v>
      </c>
      <c r="B245" s="181" t="s">
        <v>219</v>
      </c>
      <c r="C245" s="182" t="s">
        <v>367</v>
      </c>
      <c r="D245" s="180" t="s">
        <v>324</v>
      </c>
      <c r="E245" s="180" t="s">
        <v>145</v>
      </c>
      <c r="F245" s="179">
        <v>0.4</v>
      </c>
      <c r="G245" s="183">
        <v>0</v>
      </c>
      <c r="H245" s="179">
        <v>0.4</v>
      </c>
    </row>
    <row r="246" spans="1:8" ht="24" customHeight="1">
      <c r="A246" s="180" t="s">
        <v>209</v>
      </c>
      <c r="B246" s="181" t="s">
        <v>305</v>
      </c>
      <c r="C246" s="182" t="s">
        <v>367</v>
      </c>
      <c r="D246" s="180" t="s">
        <v>324</v>
      </c>
      <c r="E246" s="180" t="s">
        <v>27</v>
      </c>
      <c r="F246" s="179">
        <v>1.36</v>
      </c>
      <c r="G246" s="183">
        <v>0</v>
      </c>
      <c r="H246" s="179">
        <v>1.36</v>
      </c>
    </row>
    <row r="247" spans="1:8" ht="24" customHeight="1">
      <c r="A247" s="180" t="s">
        <v>209</v>
      </c>
      <c r="B247" s="181" t="s">
        <v>11</v>
      </c>
      <c r="C247" s="182" t="s">
        <v>367</v>
      </c>
      <c r="D247" s="180" t="s">
        <v>324</v>
      </c>
      <c r="E247" s="180" t="s">
        <v>340</v>
      </c>
      <c r="F247" s="179">
        <v>0.96</v>
      </c>
      <c r="G247" s="183">
        <v>0</v>
      </c>
      <c r="H247" s="179">
        <v>0.96</v>
      </c>
    </row>
    <row r="248" spans="1:8" ht="24" customHeight="1">
      <c r="A248" s="180" t="s">
        <v>209</v>
      </c>
      <c r="B248" s="181" t="s">
        <v>218</v>
      </c>
      <c r="C248" s="182" t="s">
        <v>367</v>
      </c>
      <c r="D248" s="180" t="s">
        <v>324</v>
      </c>
      <c r="E248" s="180" t="s">
        <v>159</v>
      </c>
      <c r="F248" s="179">
        <v>0.32</v>
      </c>
      <c r="G248" s="183">
        <v>0</v>
      </c>
      <c r="H248" s="179">
        <v>0.32</v>
      </c>
    </row>
    <row r="249" spans="1:8" ht="24" customHeight="1">
      <c r="A249" s="180" t="s">
        <v>209</v>
      </c>
      <c r="B249" s="181" t="s">
        <v>328</v>
      </c>
      <c r="C249" s="182" t="s">
        <v>367</v>
      </c>
      <c r="D249" s="180" t="s">
        <v>324</v>
      </c>
      <c r="E249" s="180" t="s">
        <v>370</v>
      </c>
      <c r="F249" s="179">
        <v>5.44</v>
      </c>
      <c r="G249" s="183">
        <v>0</v>
      </c>
      <c r="H249" s="179">
        <v>5.44</v>
      </c>
    </row>
    <row r="250" spans="1:8" ht="24" customHeight="1">
      <c r="A250" s="180" t="s">
        <v>209</v>
      </c>
      <c r="B250" s="181" t="s">
        <v>140</v>
      </c>
      <c r="C250" s="182" t="s">
        <v>367</v>
      </c>
      <c r="D250" s="180" t="s">
        <v>324</v>
      </c>
      <c r="E250" s="180" t="s">
        <v>362</v>
      </c>
      <c r="F250" s="179">
        <v>0.48</v>
      </c>
      <c r="G250" s="183">
        <v>0</v>
      </c>
      <c r="H250" s="179">
        <v>0.48</v>
      </c>
    </row>
    <row r="251" spans="1:8" ht="24" customHeight="1">
      <c r="A251" s="180" t="s">
        <v>209</v>
      </c>
      <c r="B251" s="181" t="s">
        <v>327</v>
      </c>
      <c r="C251" s="182" t="s">
        <v>367</v>
      </c>
      <c r="D251" s="180" t="s">
        <v>324</v>
      </c>
      <c r="E251" s="180" t="s">
        <v>0</v>
      </c>
      <c r="F251" s="179">
        <v>1.25</v>
      </c>
      <c r="G251" s="183">
        <v>0</v>
      </c>
      <c r="H251" s="179">
        <v>1.25</v>
      </c>
    </row>
    <row r="252" spans="1:8" ht="24" customHeight="1">
      <c r="A252" s="180" t="s">
        <v>209</v>
      </c>
      <c r="B252" s="181" t="s">
        <v>235</v>
      </c>
      <c r="C252" s="182" t="s">
        <v>367</v>
      </c>
      <c r="D252" s="180" t="s">
        <v>324</v>
      </c>
      <c r="E252" s="180" t="s">
        <v>90</v>
      </c>
      <c r="F252" s="179">
        <v>0.83</v>
      </c>
      <c r="G252" s="183">
        <v>0</v>
      </c>
      <c r="H252" s="179">
        <v>0.83</v>
      </c>
    </row>
    <row r="253" spans="1:8" ht="24" customHeight="1">
      <c r="A253" s="180" t="s">
        <v>209</v>
      </c>
      <c r="B253" s="181" t="s">
        <v>144</v>
      </c>
      <c r="C253" s="182" t="s">
        <v>367</v>
      </c>
      <c r="D253" s="180" t="s">
        <v>324</v>
      </c>
      <c r="E253" s="180" t="s">
        <v>272</v>
      </c>
      <c r="F253" s="179">
        <v>0.58</v>
      </c>
      <c r="G253" s="183">
        <v>0</v>
      </c>
      <c r="H253" s="179">
        <v>0.58</v>
      </c>
    </row>
    <row r="254" spans="1:8" ht="24" customHeight="1">
      <c r="A254" s="180" t="s">
        <v>209</v>
      </c>
      <c r="B254" s="181" t="s">
        <v>345</v>
      </c>
      <c r="C254" s="182" t="s">
        <v>367</v>
      </c>
      <c r="D254" s="180" t="s">
        <v>324</v>
      </c>
      <c r="E254" s="180" t="s">
        <v>107</v>
      </c>
      <c r="F254" s="179">
        <v>1.87</v>
      </c>
      <c r="G254" s="183">
        <v>0</v>
      </c>
      <c r="H254" s="179">
        <v>1.87</v>
      </c>
    </row>
    <row r="255" spans="1:8" ht="24" customHeight="1">
      <c r="A255" s="180" t="s">
        <v>209</v>
      </c>
      <c r="B255" s="181" t="s">
        <v>72</v>
      </c>
      <c r="C255" s="182" t="s">
        <v>367</v>
      </c>
      <c r="D255" s="180" t="s">
        <v>324</v>
      </c>
      <c r="E255" s="180" t="s">
        <v>204</v>
      </c>
      <c r="F255" s="179">
        <v>1.04</v>
      </c>
      <c r="G255" s="183">
        <v>0</v>
      </c>
      <c r="H255" s="179">
        <v>1.04</v>
      </c>
    </row>
    <row r="256" spans="1:8" ht="24" customHeight="1">
      <c r="A256" s="180" t="s">
        <v>209</v>
      </c>
      <c r="B256" s="181" t="s">
        <v>195</v>
      </c>
      <c r="C256" s="182" t="s">
        <v>367</v>
      </c>
      <c r="D256" s="180" t="s">
        <v>324</v>
      </c>
      <c r="E256" s="180" t="s">
        <v>77</v>
      </c>
      <c r="F256" s="179">
        <v>13.2</v>
      </c>
      <c r="G256" s="183">
        <v>0</v>
      </c>
      <c r="H256" s="179">
        <v>13.2</v>
      </c>
    </row>
    <row r="257" spans="1:8" ht="24" customHeight="1">
      <c r="A257" s="180" t="s">
        <v>209</v>
      </c>
      <c r="B257" s="181" t="s">
        <v>143</v>
      </c>
      <c r="C257" s="182" t="s">
        <v>367</v>
      </c>
      <c r="D257" s="180" t="s">
        <v>324</v>
      </c>
      <c r="E257" s="180" t="s">
        <v>177</v>
      </c>
      <c r="F257" s="179">
        <v>0.96</v>
      </c>
      <c r="G257" s="183">
        <v>0</v>
      </c>
      <c r="H257" s="179">
        <v>0.96</v>
      </c>
    </row>
    <row r="258" spans="1:8" ht="24" customHeight="1">
      <c r="A258" s="180"/>
      <c r="B258" s="181"/>
      <c r="C258" s="182"/>
      <c r="D258" s="180"/>
      <c r="E258" s="180" t="s">
        <v>180</v>
      </c>
      <c r="F258" s="179">
        <v>19.41</v>
      </c>
      <c r="G258" s="183">
        <v>19.41</v>
      </c>
      <c r="H258" s="179">
        <v>0</v>
      </c>
    </row>
    <row r="259" spans="1:8" ht="24" customHeight="1">
      <c r="A259" s="180" t="s">
        <v>298</v>
      </c>
      <c r="B259" s="181" t="s">
        <v>21</v>
      </c>
      <c r="C259" s="182" t="s">
        <v>367</v>
      </c>
      <c r="D259" s="180" t="s">
        <v>324</v>
      </c>
      <c r="E259" s="180" t="s">
        <v>266</v>
      </c>
      <c r="F259" s="179">
        <v>0.47</v>
      </c>
      <c r="G259" s="183">
        <v>0.47</v>
      </c>
      <c r="H259" s="179">
        <v>0</v>
      </c>
    </row>
    <row r="260" spans="1:8" ht="24" customHeight="1">
      <c r="A260" s="180" t="s">
        <v>298</v>
      </c>
      <c r="B260" s="181" t="s">
        <v>21</v>
      </c>
      <c r="C260" s="182" t="s">
        <v>367</v>
      </c>
      <c r="D260" s="180" t="s">
        <v>324</v>
      </c>
      <c r="E260" s="180" t="s">
        <v>89</v>
      </c>
      <c r="F260" s="179">
        <v>18.66</v>
      </c>
      <c r="G260" s="183">
        <v>18.66</v>
      </c>
      <c r="H260" s="179">
        <v>0</v>
      </c>
    </row>
    <row r="261" spans="1:8" ht="24" customHeight="1">
      <c r="A261" s="180" t="s">
        <v>298</v>
      </c>
      <c r="B261" s="181" t="s">
        <v>21</v>
      </c>
      <c r="C261" s="182" t="s">
        <v>367</v>
      </c>
      <c r="D261" s="180" t="s">
        <v>324</v>
      </c>
      <c r="E261" s="180" t="s">
        <v>41</v>
      </c>
      <c r="F261" s="179">
        <v>0.28</v>
      </c>
      <c r="G261" s="183">
        <v>0.28</v>
      </c>
      <c r="H261" s="179">
        <v>0</v>
      </c>
    </row>
    <row r="262" spans="1:8" ht="24" customHeight="1">
      <c r="A262" s="180"/>
      <c r="B262" s="181"/>
      <c r="C262" s="182"/>
      <c r="D262" s="180"/>
      <c r="E262" s="180" t="s">
        <v>236</v>
      </c>
      <c r="F262" s="179">
        <v>7</v>
      </c>
      <c r="G262" s="183">
        <v>7</v>
      </c>
      <c r="H262" s="179">
        <v>0</v>
      </c>
    </row>
    <row r="263" spans="1:8" ht="24" customHeight="1">
      <c r="A263" s="180" t="s">
        <v>298</v>
      </c>
      <c r="B263" s="181" t="s">
        <v>21</v>
      </c>
      <c r="C263" s="182" t="s">
        <v>367</v>
      </c>
      <c r="D263" s="180" t="s">
        <v>324</v>
      </c>
      <c r="E263" s="180" t="s">
        <v>269</v>
      </c>
      <c r="F263" s="179">
        <v>7</v>
      </c>
      <c r="G263" s="183">
        <v>7</v>
      </c>
      <c r="H263" s="179">
        <v>0</v>
      </c>
    </row>
    <row r="264" spans="1:8" ht="24" customHeight="1">
      <c r="A264" s="180"/>
      <c r="B264" s="181"/>
      <c r="C264" s="182"/>
      <c r="D264" s="180"/>
      <c r="E264" s="180" t="s">
        <v>34</v>
      </c>
      <c r="F264" s="179">
        <v>15.81</v>
      </c>
      <c r="G264" s="183">
        <v>15.81</v>
      </c>
      <c r="H264" s="179">
        <v>0</v>
      </c>
    </row>
    <row r="265" spans="1:8" ht="24" customHeight="1">
      <c r="A265" s="180" t="s">
        <v>114</v>
      </c>
      <c r="B265" s="181" t="s">
        <v>341</v>
      </c>
      <c r="C265" s="182" t="s">
        <v>367</v>
      </c>
      <c r="D265" s="180" t="s">
        <v>324</v>
      </c>
      <c r="E265" s="180" t="s">
        <v>153</v>
      </c>
      <c r="F265" s="179">
        <v>11.2</v>
      </c>
      <c r="G265" s="183">
        <v>11.2</v>
      </c>
      <c r="H265" s="179">
        <v>0</v>
      </c>
    </row>
    <row r="266" spans="1:8" ht="24" customHeight="1">
      <c r="A266" s="180" t="s">
        <v>114</v>
      </c>
      <c r="B266" s="181" t="s">
        <v>341</v>
      </c>
      <c r="C266" s="182" t="s">
        <v>367</v>
      </c>
      <c r="D266" s="180" t="s">
        <v>324</v>
      </c>
      <c r="E266" s="180" t="s">
        <v>337</v>
      </c>
      <c r="F266" s="179">
        <v>4.61</v>
      </c>
      <c r="G266" s="183">
        <v>4.61</v>
      </c>
      <c r="H266" s="179">
        <v>0</v>
      </c>
    </row>
    <row r="267" spans="1:8" ht="24" customHeight="1">
      <c r="A267" s="180"/>
      <c r="B267" s="181"/>
      <c r="C267" s="182" t="s">
        <v>321</v>
      </c>
      <c r="D267" s="180"/>
      <c r="E267" s="180"/>
      <c r="F267" s="179">
        <v>57.08</v>
      </c>
      <c r="G267" s="183">
        <v>45.45</v>
      </c>
      <c r="H267" s="179">
        <v>11.63</v>
      </c>
    </row>
    <row r="268" spans="1:8" ht="24" customHeight="1">
      <c r="A268" s="180"/>
      <c r="B268" s="181"/>
      <c r="C268" s="182"/>
      <c r="D268" s="180"/>
      <c r="E268" s="180" t="s">
        <v>346</v>
      </c>
      <c r="F268" s="179">
        <v>31.16</v>
      </c>
      <c r="G268" s="183">
        <v>31.16</v>
      </c>
      <c r="H268" s="179">
        <v>0</v>
      </c>
    </row>
    <row r="269" spans="1:8" ht="24" customHeight="1">
      <c r="A269" s="180" t="s">
        <v>298</v>
      </c>
      <c r="B269" s="181" t="s">
        <v>308</v>
      </c>
      <c r="C269" s="182" t="s">
        <v>117</v>
      </c>
      <c r="D269" s="180" t="s">
        <v>13</v>
      </c>
      <c r="E269" s="180" t="s">
        <v>319</v>
      </c>
      <c r="F269" s="179">
        <v>13.13</v>
      </c>
      <c r="G269" s="183">
        <v>13.13</v>
      </c>
      <c r="H269" s="179">
        <v>0</v>
      </c>
    </row>
    <row r="270" spans="1:8" ht="24" customHeight="1">
      <c r="A270" s="180" t="s">
        <v>298</v>
      </c>
      <c r="B270" s="181" t="s">
        <v>226</v>
      </c>
      <c r="C270" s="182" t="s">
        <v>117</v>
      </c>
      <c r="D270" s="180" t="s">
        <v>13</v>
      </c>
      <c r="E270" s="180" t="s">
        <v>187</v>
      </c>
      <c r="F270" s="179">
        <v>16.94</v>
      </c>
      <c r="G270" s="183">
        <v>16.94</v>
      </c>
      <c r="H270" s="179">
        <v>0</v>
      </c>
    </row>
    <row r="271" spans="1:8" ht="24" customHeight="1">
      <c r="A271" s="180" t="s">
        <v>298</v>
      </c>
      <c r="B271" s="181" t="s">
        <v>131</v>
      </c>
      <c r="C271" s="182" t="s">
        <v>117</v>
      </c>
      <c r="D271" s="180" t="s">
        <v>13</v>
      </c>
      <c r="E271" s="180" t="s">
        <v>385</v>
      </c>
      <c r="F271" s="179">
        <v>1.09</v>
      </c>
      <c r="G271" s="183">
        <v>1.09</v>
      </c>
      <c r="H271" s="179">
        <v>0</v>
      </c>
    </row>
    <row r="272" spans="1:8" ht="24" customHeight="1">
      <c r="A272" s="180"/>
      <c r="B272" s="181"/>
      <c r="C272" s="182"/>
      <c r="D272" s="180"/>
      <c r="E272" s="180" t="s">
        <v>299</v>
      </c>
      <c r="F272" s="179">
        <v>11.63</v>
      </c>
      <c r="G272" s="183">
        <v>0</v>
      </c>
      <c r="H272" s="179">
        <v>11.63</v>
      </c>
    </row>
    <row r="273" spans="1:8" ht="24" customHeight="1">
      <c r="A273" s="180" t="s">
        <v>209</v>
      </c>
      <c r="B273" s="181" t="s">
        <v>215</v>
      </c>
      <c r="C273" s="182" t="s">
        <v>117</v>
      </c>
      <c r="D273" s="180" t="s">
        <v>13</v>
      </c>
      <c r="E273" s="180" t="s">
        <v>173</v>
      </c>
      <c r="F273" s="179">
        <v>0.8</v>
      </c>
      <c r="G273" s="183">
        <v>0</v>
      </c>
      <c r="H273" s="179">
        <v>0.8</v>
      </c>
    </row>
    <row r="274" spans="1:8" ht="24" customHeight="1">
      <c r="A274" s="180" t="s">
        <v>209</v>
      </c>
      <c r="B274" s="181" t="s">
        <v>303</v>
      </c>
      <c r="C274" s="182" t="s">
        <v>117</v>
      </c>
      <c r="D274" s="180" t="s">
        <v>13</v>
      </c>
      <c r="E274" s="180" t="s">
        <v>359</v>
      </c>
      <c r="F274" s="179">
        <v>0.18</v>
      </c>
      <c r="G274" s="183">
        <v>0</v>
      </c>
      <c r="H274" s="179">
        <v>0.18</v>
      </c>
    </row>
    <row r="275" spans="1:8" ht="24" customHeight="1">
      <c r="A275" s="180" t="s">
        <v>209</v>
      </c>
      <c r="B275" s="181" t="s">
        <v>219</v>
      </c>
      <c r="C275" s="182" t="s">
        <v>117</v>
      </c>
      <c r="D275" s="180" t="s">
        <v>13</v>
      </c>
      <c r="E275" s="180" t="s">
        <v>145</v>
      </c>
      <c r="F275" s="179">
        <v>0.15</v>
      </c>
      <c r="G275" s="183">
        <v>0</v>
      </c>
      <c r="H275" s="179">
        <v>0.15</v>
      </c>
    </row>
    <row r="276" spans="1:8" ht="24" customHeight="1">
      <c r="A276" s="180" t="s">
        <v>209</v>
      </c>
      <c r="B276" s="181" t="s">
        <v>305</v>
      </c>
      <c r="C276" s="182" t="s">
        <v>117</v>
      </c>
      <c r="D276" s="180" t="s">
        <v>13</v>
      </c>
      <c r="E276" s="180" t="s">
        <v>27</v>
      </c>
      <c r="F276" s="179">
        <v>0.51</v>
      </c>
      <c r="G276" s="183">
        <v>0</v>
      </c>
      <c r="H276" s="179">
        <v>0.51</v>
      </c>
    </row>
    <row r="277" spans="1:8" ht="24" customHeight="1">
      <c r="A277" s="180" t="s">
        <v>209</v>
      </c>
      <c r="B277" s="181" t="s">
        <v>11</v>
      </c>
      <c r="C277" s="182" t="s">
        <v>117</v>
      </c>
      <c r="D277" s="180" t="s">
        <v>13</v>
      </c>
      <c r="E277" s="180" t="s">
        <v>340</v>
      </c>
      <c r="F277" s="179">
        <v>0.36</v>
      </c>
      <c r="G277" s="183">
        <v>0</v>
      </c>
      <c r="H277" s="179">
        <v>0.36</v>
      </c>
    </row>
    <row r="278" spans="1:8" ht="24" customHeight="1">
      <c r="A278" s="180" t="s">
        <v>209</v>
      </c>
      <c r="B278" s="181" t="s">
        <v>218</v>
      </c>
      <c r="C278" s="182" t="s">
        <v>117</v>
      </c>
      <c r="D278" s="180" t="s">
        <v>13</v>
      </c>
      <c r="E278" s="180" t="s">
        <v>159</v>
      </c>
      <c r="F278" s="179">
        <v>0.12</v>
      </c>
      <c r="G278" s="183">
        <v>0</v>
      </c>
      <c r="H278" s="179">
        <v>0.12</v>
      </c>
    </row>
    <row r="279" spans="1:8" ht="24" customHeight="1">
      <c r="A279" s="180" t="s">
        <v>209</v>
      </c>
      <c r="B279" s="181" t="s">
        <v>328</v>
      </c>
      <c r="C279" s="182" t="s">
        <v>117</v>
      </c>
      <c r="D279" s="180" t="s">
        <v>13</v>
      </c>
      <c r="E279" s="180" t="s">
        <v>370</v>
      </c>
      <c r="F279" s="179">
        <v>2.04</v>
      </c>
      <c r="G279" s="183">
        <v>0</v>
      </c>
      <c r="H279" s="179">
        <v>2.04</v>
      </c>
    </row>
    <row r="280" spans="1:8" ht="24" customHeight="1">
      <c r="A280" s="180" t="s">
        <v>209</v>
      </c>
      <c r="B280" s="181" t="s">
        <v>140</v>
      </c>
      <c r="C280" s="182" t="s">
        <v>117</v>
      </c>
      <c r="D280" s="180" t="s">
        <v>13</v>
      </c>
      <c r="E280" s="180" t="s">
        <v>362</v>
      </c>
      <c r="F280" s="179">
        <v>0.18</v>
      </c>
      <c r="G280" s="183">
        <v>0</v>
      </c>
      <c r="H280" s="179">
        <v>0.18</v>
      </c>
    </row>
    <row r="281" spans="1:8" ht="24" customHeight="1">
      <c r="A281" s="180" t="s">
        <v>209</v>
      </c>
      <c r="B281" s="181" t="s">
        <v>327</v>
      </c>
      <c r="C281" s="182" t="s">
        <v>117</v>
      </c>
      <c r="D281" s="180" t="s">
        <v>13</v>
      </c>
      <c r="E281" s="180" t="s">
        <v>0</v>
      </c>
      <c r="F281" s="179">
        <v>0.47</v>
      </c>
      <c r="G281" s="183">
        <v>0</v>
      </c>
      <c r="H281" s="179">
        <v>0.47</v>
      </c>
    </row>
    <row r="282" spans="1:8" ht="24" customHeight="1">
      <c r="A282" s="180" t="s">
        <v>209</v>
      </c>
      <c r="B282" s="181" t="s">
        <v>235</v>
      </c>
      <c r="C282" s="182" t="s">
        <v>117</v>
      </c>
      <c r="D282" s="180" t="s">
        <v>13</v>
      </c>
      <c r="E282" s="180" t="s">
        <v>90</v>
      </c>
      <c r="F282" s="179">
        <v>0.31</v>
      </c>
      <c r="G282" s="183">
        <v>0</v>
      </c>
      <c r="H282" s="179">
        <v>0.31</v>
      </c>
    </row>
    <row r="283" spans="1:8" ht="24" customHeight="1">
      <c r="A283" s="180" t="s">
        <v>209</v>
      </c>
      <c r="B283" s="181" t="s">
        <v>144</v>
      </c>
      <c r="C283" s="182" t="s">
        <v>117</v>
      </c>
      <c r="D283" s="180" t="s">
        <v>13</v>
      </c>
      <c r="E283" s="180" t="s">
        <v>272</v>
      </c>
      <c r="F283" s="179">
        <v>0.22</v>
      </c>
      <c r="G283" s="183">
        <v>0</v>
      </c>
      <c r="H283" s="179">
        <v>0.22</v>
      </c>
    </row>
    <row r="284" spans="1:8" ht="24" customHeight="1">
      <c r="A284" s="180" t="s">
        <v>209</v>
      </c>
      <c r="B284" s="181" t="s">
        <v>345</v>
      </c>
      <c r="C284" s="182" t="s">
        <v>117</v>
      </c>
      <c r="D284" s="180" t="s">
        <v>13</v>
      </c>
      <c r="E284" s="180" t="s">
        <v>107</v>
      </c>
      <c r="F284" s="179">
        <v>0.62</v>
      </c>
      <c r="G284" s="183">
        <v>0</v>
      </c>
      <c r="H284" s="179">
        <v>0.62</v>
      </c>
    </row>
    <row r="285" spans="1:8" ht="24" customHeight="1">
      <c r="A285" s="180" t="s">
        <v>209</v>
      </c>
      <c r="B285" s="181" t="s">
        <v>72</v>
      </c>
      <c r="C285" s="182" t="s">
        <v>117</v>
      </c>
      <c r="D285" s="180" t="s">
        <v>13</v>
      </c>
      <c r="E285" s="180" t="s">
        <v>204</v>
      </c>
      <c r="F285" s="179">
        <v>0.39</v>
      </c>
      <c r="G285" s="183">
        <v>0</v>
      </c>
      <c r="H285" s="179">
        <v>0.39</v>
      </c>
    </row>
    <row r="286" spans="1:8" ht="24" customHeight="1">
      <c r="A286" s="180" t="s">
        <v>209</v>
      </c>
      <c r="B286" s="181" t="s">
        <v>195</v>
      </c>
      <c r="C286" s="182" t="s">
        <v>117</v>
      </c>
      <c r="D286" s="180" t="s">
        <v>13</v>
      </c>
      <c r="E286" s="180" t="s">
        <v>77</v>
      </c>
      <c r="F286" s="179">
        <v>4.92</v>
      </c>
      <c r="G286" s="183">
        <v>0</v>
      </c>
      <c r="H286" s="179">
        <v>4.92</v>
      </c>
    </row>
    <row r="287" spans="1:8" ht="24" customHeight="1">
      <c r="A287" s="180" t="s">
        <v>209</v>
      </c>
      <c r="B287" s="181" t="s">
        <v>143</v>
      </c>
      <c r="C287" s="182" t="s">
        <v>117</v>
      </c>
      <c r="D287" s="180" t="s">
        <v>13</v>
      </c>
      <c r="E287" s="180" t="s">
        <v>177</v>
      </c>
      <c r="F287" s="179">
        <v>0.36</v>
      </c>
      <c r="G287" s="183">
        <v>0</v>
      </c>
      <c r="H287" s="179">
        <v>0.36</v>
      </c>
    </row>
    <row r="288" spans="1:8" ht="24" customHeight="1">
      <c r="A288" s="180"/>
      <c r="B288" s="181"/>
      <c r="C288" s="182"/>
      <c r="D288" s="180"/>
      <c r="E288" s="180" t="s">
        <v>180</v>
      </c>
      <c r="F288" s="179">
        <v>6.48</v>
      </c>
      <c r="G288" s="183">
        <v>6.48</v>
      </c>
      <c r="H288" s="179">
        <v>0</v>
      </c>
    </row>
    <row r="289" spans="1:8" ht="24" customHeight="1">
      <c r="A289" s="180" t="s">
        <v>298</v>
      </c>
      <c r="B289" s="181" t="s">
        <v>21</v>
      </c>
      <c r="C289" s="182" t="s">
        <v>117</v>
      </c>
      <c r="D289" s="180" t="s">
        <v>13</v>
      </c>
      <c r="E289" s="180" t="s">
        <v>266</v>
      </c>
      <c r="F289" s="179">
        <v>0.16</v>
      </c>
      <c r="G289" s="183">
        <v>0.16</v>
      </c>
      <c r="H289" s="179">
        <v>0</v>
      </c>
    </row>
    <row r="290" spans="1:8" ht="24" customHeight="1">
      <c r="A290" s="180" t="s">
        <v>298</v>
      </c>
      <c r="B290" s="181" t="s">
        <v>21</v>
      </c>
      <c r="C290" s="182" t="s">
        <v>117</v>
      </c>
      <c r="D290" s="180" t="s">
        <v>13</v>
      </c>
      <c r="E290" s="180" t="s">
        <v>89</v>
      </c>
      <c r="F290" s="179">
        <v>6.23</v>
      </c>
      <c r="G290" s="183">
        <v>6.23</v>
      </c>
      <c r="H290" s="179">
        <v>0</v>
      </c>
    </row>
    <row r="291" spans="1:8" ht="24" customHeight="1">
      <c r="A291" s="180" t="s">
        <v>298</v>
      </c>
      <c r="B291" s="181" t="s">
        <v>21</v>
      </c>
      <c r="C291" s="182" t="s">
        <v>117</v>
      </c>
      <c r="D291" s="180" t="s">
        <v>13</v>
      </c>
      <c r="E291" s="180" t="s">
        <v>41</v>
      </c>
      <c r="F291" s="179">
        <v>0.09</v>
      </c>
      <c r="G291" s="183">
        <v>0.09</v>
      </c>
      <c r="H291" s="179">
        <v>0</v>
      </c>
    </row>
    <row r="292" spans="1:8" ht="24" customHeight="1">
      <c r="A292" s="180"/>
      <c r="B292" s="181"/>
      <c r="C292" s="182"/>
      <c r="D292" s="180"/>
      <c r="E292" s="180" t="s">
        <v>236</v>
      </c>
      <c r="F292" s="179">
        <v>2.34</v>
      </c>
      <c r="G292" s="183">
        <v>2.34</v>
      </c>
      <c r="H292" s="179">
        <v>0</v>
      </c>
    </row>
    <row r="293" spans="1:8" ht="24" customHeight="1">
      <c r="A293" s="180" t="s">
        <v>298</v>
      </c>
      <c r="B293" s="181" t="s">
        <v>21</v>
      </c>
      <c r="C293" s="182" t="s">
        <v>117</v>
      </c>
      <c r="D293" s="180" t="s">
        <v>13</v>
      </c>
      <c r="E293" s="180" t="s">
        <v>269</v>
      </c>
      <c r="F293" s="179">
        <v>2.34</v>
      </c>
      <c r="G293" s="183">
        <v>2.34</v>
      </c>
      <c r="H293" s="179">
        <v>0</v>
      </c>
    </row>
    <row r="294" spans="1:8" ht="24" customHeight="1">
      <c r="A294" s="180"/>
      <c r="B294" s="181"/>
      <c r="C294" s="182"/>
      <c r="D294" s="180"/>
      <c r="E294" s="180" t="s">
        <v>34</v>
      </c>
      <c r="F294" s="179">
        <v>5.47</v>
      </c>
      <c r="G294" s="183">
        <v>5.47</v>
      </c>
      <c r="H294" s="179">
        <v>0</v>
      </c>
    </row>
    <row r="295" spans="1:8" ht="24" customHeight="1">
      <c r="A295" s="180" t="s">
        <v>114</v>
      </c>
      <c r="B295" s="181" t="s">
        <v>341</v>
      </c>
      <c r="C295" s="182" t="s">
        <v>117</v>
      </c>
      <c r="D295" s="180" t="s">
        <v>13</v>
      </c>
      <c r="E295" s="180" t="s">
        <v>153</v>
      </c>
      <c r="F295" s="179">
        <v>3.74</v>
      </c>
      <c r="G295" s="183">
        <v>3.74</v>
      </c>
      <c r="H295" s="179">
        <v>0</v>
      </c>
    </row>
    <row r="296" spans="1:8" ht="24" customHeight="1">
      <c r="A296" s="180" t="s">
        <v>114</v>
      </c>
      <c r="B296" s="181" t="s">
        <v>341</v>
      </c>
      <c r="C296" s="182" t="s">
        <v>117</v>
      </c>
      <c r="D296" s="180" t="s">
        <v>13</v>
      </c>
      <c r="E296" s="180" t="s">
        <v>337</v>
      </c>
      <c r="F296" s="179">
        <v>1.73</v>
      </c>
      <c r="G296" s="183">
        <v>1.73</v>
      </c>
      <c r="H296" s="179">
        <v>0</v>
      </c>
    </row>
    <row r="297" spans="1:8" ht="24" customHeight="1">
      <c r="A297" s="180"/>
      <c r="B297" s="181"/>
      <c r="C297" s="182" t="s">
        <v>257</v>
      </c>
      <c r="D297" s="180"/>
      <c r="E297" s="180"/>
      <c r="F297" s="179">
        <v>27.5</v>
      </c>
      <c r="G297" s="183">
        <v>22.72</v>
      </c>
      <c r="H297" s="179">
        <v>4.78</v>
      </c>
    </row>
    <row r="298" spans="1:8" ht="24" customHeight="1">
      <c r="A298" s="180"/>
      <c r="B298" s="181"/>
      <c r="C298" s="182"/>
      <c r="D298" s="180"/>
      <c r="E298" s="180" t="s">
        <v>56</v>
      </c>
      <c r="F298" s="179">
        <v>15.75</v>
      </c>
      <c r="G298" s="183">
        <v>15.75</v>
      </c>
      <c r="H298" s="179">
        <v>0</v>
      </c>
    </row>
    <row r="299" spans="1:8" ht="24" customHeight="1">
      <c r="A299" s="180" t="s">
        <v>298</v>
      </c>
      <c r="B299" s="181" t="s">
        <v>308</v>
      </c>
      <c r="C299" s="182" t="s">
        <v>88</v>
      </c>
      <c r="D299" s="180" t="s">
        <v>237</v>
      </c>
      <c r="E299" s="180" t="s">
        <v>319</v>
      </c>
      <c r="F299" s="179">
        <v>6.66</v>
      </c>
      <c r="G299" s="183">
        <v>6.66</v>
      </c>
      <c r="H299" s="179">
        <v>0</v>
      </c>
    </row>
    <row r="300" spans="1:8" ht="24" customHeight="1">
      <c r="A300" s="180" t="s">
        <v>298</v>
      </c>
      <c r="B300" s="181" t="s">
        <v>128</v>
      </c>
      <c r="C300" s="182" t="s">
        <v>88</v>
      </c>
      <c r="D300" s="180" t="s">
        <v>237</v>
      </c>
      <c r="E300" s="180" t="s">
        <v>24</v>
      </c>
      <c r="F300" s="179">
        <v>6.05</v>
      </c>
      <c r="G300" s="183">
        <v>6.05</v>
      </c>
      <c r="H300" s="179">
        <v>0</v>
      </c>
    </row>
    <row r="301" spans="1:8" ht="24" customHeight="1">
      <c r="A301" s="180" t="s">
        <v>298</v>
      </c>
      <c r="B301" s="181" t="s">
        <v>128</v>
      </c>
      <c r="C301" s="182" t="s">
        <v>88</v>
      </c>
      <c r="D301" s="180" t="s">
        <v>237</v>
      </c>
      <c r="E301" s="180" t="s">
        <v>23</v>
      </c>
      <c r="F301" s="179">
        <v>3.04</v>
      </c>
      <c r="G301" s="183">
        <v>3.04</v>
      </c>
      <c r="H301" s="179">
        <v>0</v>
      </c>
    </row>
    <row r="302" spans="1:8" ht="24" customHeight="1">
      <c r="A302" s="180"/>
      <c r="B302" s="181"/>
      <c r="C302" s="182"/>
      <c r="D302" s="180"/>
      <c r="E302" s="180" t="s">
        <v>299</v>
      </c>
      <c r="F302" s="179">
        <v>4.78</v>
      </c>
      <c r="G302" s="183">
        <v>0</v>
      </c>
      <c r="H302" s="179">
        <v>4.78</v>
      </c>
    </row>
    <row r="303" spans="1:8" ht="24" customHeight="1">
      <c r="A303" s="180" t="s">
        <v>209</v>
      </c>
      <c r="B303" s="181" t="s">
        <v>124</v>
      </c>
      <c r="C303" s="182" t="s">
        <v>88</v>
      </c>
      <c r="D303" s="180" t="s">
        <v>237</v>
      </c>
      <c r="E303" s="180" t="s">
        <v>135</v>
      </c>
      <c r="F303" s="179">
        <v>2</v>
      </c>
      <c r="G303" s="183">
        <v>0</v>
      </c>
      <c r="H303" s="179">
        <v>2</v>
      </c>
    </row>
    <row r="304" spans="1:8" ht="24" customHeight="1">
      <c r="A304" s="180" t="s">
        <v>209</v>
      </c>
      <c r="B304" s="181" t="s">
        <v>215</v>
      </c>
      <c r="C304" s="182" t="s">
        <v>88</v>
      </c>
      <c r="D304" s="180" t="s">
        <v>237</v>
      </c>
      <c r="E304" s="180" t="s">
        <v>173</v>
      </c>
      <c r="F304" s="179">
        <v>0.25</v>
      </c>
      <c r="G304" s="183">
        <v>0</v>
      </c>
      <c r="H304" s="179">
        <v>0.25</v>
      </c>
    </row>
    <row r="305" spans="1:8" ht="24" customHeight="1">
      <c r="A305" s="180" t="s">
        <v>209</v>
      </c>
      <c r="B305" s="181" t="s">
        <v>303</v>
      </c>
      <c r="C305" s="182" t="s">
        <v>88</v>
      </c>
      <c r="D305" s="180" t="s">
        <v>237</v>
      </c>
      <c r="E305" s="180" t="s">
        <v>359</v>
      </c>
      <c r="F305" s="179">
        <v>0.08</v>
      </c>
      <c r="G305" s="183">
        <v>0</v>
      </c>
      <c r="H305" s="179">
        <v>0.08</v>
      </c>
    </row>
    <row r="306" spans="1:8" ht="24" customHeight="1">
      <c r="A306" s="180" t="s">
        <v>209</v>
      </c>
      <c r="B306" s="181" t="s">
        <v>219</v>
      </c>
      <c r="C306" s="182" t="s">
        <v>88</v>
      </c>
      <c r="D306" s="180" t="s">
        <v>237</v>
      </c>
      <c r="E306" s="180" t="s">
        <v>145</v>
      </c>
      <c r="F306" s="179">
        <v>0.08</v>
      </c>
      <c r="G306" s="183">
        <v>0</v>
      </c>
      <c r="H306" s="179">
        <v>0.08</v>
      </c>
    </row>
    <row r="307" spans="1:8" ht="24" customHeight="1">
      <c r="A307" s="180" t="s">
        <v>209</v>
      </c>
      <c r="B307" s="181" t="s">
        <v>305</v>
      </c>
      <c r="C307" s="182" t="s">
        <v>88</v>
      </c>
      <c r="D307" s="180" t="s">
        <v>237</v>
      </c>
      <c r="E307" s="180" t="s">
        <v>27</v>
      </c>
      <c r="F307" s="179">
        <v>0.18</v>
      </c>
      <c r="G307" s="183">
        <v>0</v>
      </c>
      <c r="H307" s="179">
        <v>0.18</v>
      </c>
    </row>
    <row r="308" spans="1:8" ht="24" customHeight="1">
      <c r="A308" s="180" t="s">
        <v>209</v>
      </c>
      <c r="B308" s="181" t="s">
        <v>11</v>
      </c>
      <c r="C308" s="182" t="s">
        <v>88</v>
      </c>
      <c r="D308" s="180" t="s">
        <v>237</v>
      </c>
      <c r="E308" s="180" t="s">
        <v>340</v>
      </c>
      <c r="F308" s="179">
        <v>0.15</v>
      </c>
      <c r="G308" s="183">
        <v>0</v>
      </c>
      <c r="H308" s="179">
        <v>0.15</v>
      </c>
    </row>
    <row r="309" spans="1:8" ht="24" customHeight="1">
      <c r="A309" s="180" t="s">
        <v>209</v>
      </c>
      <c r="B309" s="181" t="s">
        <v>218</v>
      </c>
      <c r="C309" s="182" t="s">
        <v>88</v>
      </c>
      <c r="D309" s="180" t="s">
        <v>237</v>
      </c>
      <c r="E309" s="180" t="s">
        <v>159</v>
      </c>
      <c r="F309" s="179">
        <v>0.06</v>
      </c>
      <c r="G309" s="183">
        <v>0</v>
      </c>
      <c r="H309" s="179">
        <v>0.06</v>
      </c>
    </row>
    <row r="310" spans="1:8" ht="24" customHeight="1">
      <c r="A310" s="180" t="s">
        <v>209</v>
      </c>
      <c r="B310" s="181" t="s">
        <v>328</v>
      </c>
      <c r="C310" s="182" t="s">
        <v>88</v>
      </c>
      <c r="D310" s="180" t="s">
        <v>237</v>
      </c>
      <c r="E310" s="180" t="s">
        <v>370</v>
      </c>
      <c r="F310" s="179">
        <v>0.9</v>
      </c>
      <c r="G310" s="183">
        <v>0</v>
      </c>
      <c r="H310" s="179">
        <v>0.9</v>
      </c>
    </row>
    <row r="311" spans="1:8" ht="24" customHeight="1">
      <c r="A311" s="180" t="s">
        <v>209</v>
      </c>
      <c r="B311" s="181" t="s">
        <v>140</v>
      </c>
      <c r="C311" s="182" t="s">
        <v>88</v>
      </c>
      <c r="D311" s="180" t="s">
        <v>237</v>
      </c>
      <c r="E311" s="180" t="s">
        <v>362</v>
      </c>
      <c r="F311" s="179">
        <v>0.09</v>
      </c>
      <c r="G311" s="183">
        <v>0</v>
      </c>
      <c r="H311" s="179">
        <v>0.09</v>
      </c>
    </row>
    <row r="312" spans="1:8" ht="24" customHeight="1">
      <c r="A312" s="180" t="s">
        <v>209</v>
      </c>
      <c r="B312" s="181" t="s">
        <v>327</v>
      </c>
      <c r="C312" s="182" t="s">
        <v>88</v>
      </c>
      <c r="D312" s="180" t="s">
        <v>237</v>
      </c>
      <c r="E312" s="180" t="s">
        <v>0</v>
      </c>
      <c r="F312" s="179">
        <v>0.14</v>
      </c>
      <c r="G312" s="183">
        <v>0</v>
      </c>
      <c r="H312" s="179">
        <v>0.14</v>
      </c>
    </row>
    <row r="313" spans="1:8" ht="24" customHeight="1">
      <c r="A313" s="180" t="s">
        <v>209</v>
      </c>
      <c r="B313" s="181" t="s">
        <v>235</v>
      </c>
      <c r="C313" s="182" t="s">
        <v>88</v>
      </c>
      <c r="D313" s="180" t="s">
        <v>237</v>
      </c>
      <c r="E313" s="180" t="s">
        <v>90</v>
      </c>
      <c r="F313" s="179">
        <v>0.12</v>
      </c>
      <c r="G313" s="183">
        <v>0</v>
      </c>
      <c r="H313" s="179">
        <v>0.12</v>
      </c>
    </row>
    <row r="314" spans="1:8" ht="24" customHeight="1">
      <c r="A314" s="180" t="s">
        <v>209</v>
      </c>
      <c r="B314" s="181" t="s">
        <v>144</v>
      </c>
      <c r="C314" s="182" t="s">
        <v>88</v>
      </c>
      <c r="D314" s="180" t="s">
        <v>237</v>
      </c>
      <c r="E314" s="180" t="s">
        <v>272</v>
      </c>
      <c r="F314" s="179">
        <v>0.08</v>
      </c>
      <c r="G314" s="183">
        <v>0</v>
      </c>
      <c r="H314" s="179">
        <v>0.08</v>
      </c>
    </row>
    <row r="315" spans="1:8" ht="24" customHeight="1">
      <c r="A315" s="180" t="s">
        <v>209</v>
      </c>
      <c r="B315" s="181" t="s">
        <v>345</v>
      </c>
      <c r="C315" s="182" t="s">
        <v>88</v>
      </c>
      <c r="D315" s="180" t="s">
        <v>237</v>
      </c>
      <c r="E315" s="180" t="s">
        <v>107</v>
      </c>
      <c r="F315" s="179">
        <v>0.32</v>
      </c>
      <c r="G315" s="183">
        <v>0</v>
      </c>
      <c r="H315" s="179">
        <v>0.32</v>
      </c>
    </row>
    <row r="316" spans="1:8" ht="24" customHeight="1">
      <c r="A316" s="180" t="s">
        <v>209</v>
      </c>
      <c r="B316" s="181" t="s">
        <v>72</v>
      </c>
      <c r="C316" s="182" t="s">
        <v>88</v>
      </c>
      <c r="D316" s="180" t="s">
        <v>237</v>
      </c>
      <c r="E316" s="180" t="s">
        <v>204</v>
      </c>
      <c r="F316" s="179">
        <v>0.2</v>
      </c>
      <c r="G316" s="183">
        <v>0</v>
      </c>
      <c r="H316" s="179">
        <v>0.2</v>
      </c>
    </row>
    <row r="317" spans="1:8" ht="24" customHeight="1">
      <c r="A317" s="180" t="s">
        <v>209</v>
      </c>
      <c r="B317" s="181" t="s">
        <v>143</v>
      </c>
      <c r="C317" s="182" t="s">
        <v>88</v>
      </c>
      <c r="D317" s="180" t="s">
        <v>237</v>
      </c>
      <c r="E317" s="180" t="s">
        <v>177</v>
      </c>
      <c r="F317" s="179">
        <v>0.13</v>
      </c>
      <c r="G317" s="183">
        <v>0</v>
      </c>
      <c r="H317" s="179">
        <v>0.13</v>
      </c>
    </row>
    <row r="318" spans="1:8" ht="24" customHeight="1">
      <c r="A318" s="180"/>
      <c r="B318" s="181"/>
      <c r="C318" s="182"/>
      <c r="D318" s="180"/>
      <c r="E318" s="180" t="s">
        <v>180</v>
      </c>
      <c r="F318" s="179">
        <v>3.36</v>
      </c>
      <c r="G318" s="183">
        <v>3.36</v>
      </c>
      <c r="H318" s="179">
        <v>0</v>
      </c>
    </row>
    <row r="319" spans="1:8" ht="24" customHeight="1">
      <c r="A319" s="180" t="s">
        <v>298</v>
      </c>
      <c r="B319" s="181" t="s">
        <v>21</v>
      </c>
      <c r="C319" s="182" t="s">
        <v>88</v>
      </c>
      <c r="D319" s="180" t="s">
        <v>237</v>
      </c>
      <c r="E319" s="180" t="s">
        <v>266</v>
      </c>
      <c r="F319" s="179">
        <v>0.08</v>
      </c>
      <c r="G319" s="183">
        <v>0.08</v>
      </c>
      <c r="H319" s="179">
        <v>0</v>
      </c>
    </row>
    <row r="320" spans="1:8" ht="24" customHeight="1">
      <c r="A320" s="180" t="s">
        <v>298</v>
      </c>
      <c r="B320" s="181" t="s">
        <v>21</v>
      </c>
      <c r="C320" s="182" t="s">
        <v>88</v>
      </c>
      <c r="D320" s="180" t="s">
        <v>237</v>
      </c>
      <c r="E320" s="180" t="s">
        <v>89</v>
      </c>
      <c r="F320" s="179">
        <v>3.15</v>
      </c>
      <c r="G320" s="183">
        <v>3.15</v>
      </c>
      <c r="H320" s="179">
        <v>0</v>
      </c>
    </row>
    <row r="321" spans="1:8" ht="24" customHeight="1">
      <c r="A321" s="180" t="s">
        <v>298</v>
      </c>
      <c r="B321" s="181" t="s">
        <v>21</v>
      </c>
      <c r="C321" s="182" t="s">
        <v>88</v>
      </c>
      <c r="D321" s="180" t="s">
        <v>237</v>
      </c>
      <c r="E321" s="180" t="s">
        <v>40</v>
      </c>
      <c r="F321" s="179">
        <v>0.08</v>
      </c>
      <c r="G321" s="183">
        <v>0.08</v>
      </c>
      <c r="H321" s="179">
        <v>0</v>
      </c>
    </row>
    <row r="322" spans="1:8" ht="24" customHeight="1">
      <c r="A322" s="180" t="s">
        <v>298</v>
      </c>
      <c r="B322" s="181" t="s">
        <v>21</v>
      </c>
      <c r="C322" s="182" t="s">
        <v>88</v>
      </c>
      <c r="D322" s="180" t="s">
        <v>237</v>
      </c>
      <c r="E322" s="180" t="s">
        <v>41</v>
      </c>
      <c r="F322" s="179">
        <v>0.05</v>
      </c>
      <c r="G322" s="183">
        <v>0.05</v>
      </c>
      <c r="H322" s="179">
        <v>0</v>
      </c>
    </row>
    <row r="323" spans="1:8" ht="24" customHeight="1">
      <c r="A323" s="180"/>
      <c r="B323" s="181"/>
      <c r="C323" s="182"/>
      <c r="D323" s="180"/>
      <c r="E323" s="180" t="s">
        <v>236</v>
      </c>
      <c r="F323" s="179">
        <v>1.18</v>
      </c>
      <c r="G323" s="183">
        <v>1.18</v>
      </c>
      <c r="H323" s="179">
        <v>0</v>
      </c>
    </row>
    <row r="324" spans="1:8" ht="24" customHeight="1">
      <c r="A324" s="180" t="s">
        <v>298</v>
      </c>
      <c r="B324" s="181" t="s">
        <v>21</v>
      </c>
      <c r="C324" s="182" t="s">
        <v>88</v>
      </c>
      <c r="D324" s="180" t="s">
        <v>237</v>
      </c>
      <c r="E324" s="180" t="s">
        <v>269</v>
      </c>
      <c r="F324" s="179">
        <v>1.18</v>
      </c>
      <c r="G324" s="183">
        <v>1.18</v>
      </c>
      <c r="H324" s="179">
        <v>0</v>
      </c>
    </row>
    <row r="325" spans="1:8" ht="24" customHeight="1">
      <c r="A325" s="180"/>
      <c r="B325" s="181"/>
      <c r="C325" s="182"/>
      <c r="D325" s="180"/>
      <c r="E325" s="180" t="s">
        <v>34</v>
      </c>
      <c r="F325" s="179">
        <v>2.43</v>
      </c>
      <c r="G325" s="183">
        <v>2.43</v>
      </c>
      <c r="H325" s="179">
        <v>0</v>
      </c>
    </row>
    <row r="326" spans="1:8" ht="24" customHeight="1">
      <c r="A326" s="180" t="s">
        <v>114</v>
      </c>
      <c r="B326" s="181" t="s">
        <v>341</v>
      </c>
      <c r="C326" s="182" t="s">
        <v>88</v>
      </c>
      <c r="D326" s="180" t="s">
        <v>237</v>
      </c>
      <c r="E326" s="180" t="s">
        <v>153</v>
      </c>
      <c r="F326" s="179">
        <v>1.89</v>
      </c>
      <c r="G326" s="183">
        <v>1.89</v>
      </c>
      <c r="H326" s="179">
        <v>0</v>
      </c>
    </row>
    <row r="327" spans="1:8" ht="24" customHeight="1">
      <c r="A327" s="180" t="s">
        <v>114</v>
      </c>
      <c r="B327" s="181" t="s">
        <v>341</v>
      </c>
      <c r="C327" s="182" t="s">
        <v>88</v>
      </c>
      <c r="D327" s="180" t="s">
        <v>237</v>
      </c>
      <c r="E327" s="180" t="s">
        <v>337</v>
      </c>
      <c r="F327" s="179">
        <v>0.54</v>
      </c>
      <c r="G327" s="183">
        <v>0.54</v>
      </c>
      <c r="H327" s="179">
        <v>0</v>
      </c>
    </row>
    <row r="328" spans="1:5" ht="12.75" customHeight="1">
      <c r="A328" s="9"/>
      <c r="B328" s="9"/>
      <c r="C328" s="9"/>
      <c r="E328" s="9"/>
    </row>
  </sheetData>
  <mergeCells count="9">
    <mergeCell ref="A1:G3"/>
    <mergeCell ref="A4:B5"/>
    <mergeCell ref="C4:C6"/>
    <mergeCell ref="D4:D6"/>
    <mergeCell ref="E4:E6"/>
    <mergeCell ref="F4:H4"/>
    <mergeCell ref="F5:F6"/>
    <mergeCell ref="G5:G6"/>
    <mergeCell ref="H5:H6"/>
  </mergeCells>
  <printOptions/>
  <pageMargins left="0.74999998873613" right="0.74999998873613" top="0.9999999849815068" bottom="0.9999999849815068" header="0.4999999924907534" footer="0.4999999924907534"/>
  <pageSetup fitToHeight="999" fitToWidth="1" orientation="landscape" paperSize="8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Zeros="0" workbookViewId="0" topLeftCell="A1">
      <selection activeCell="H30" sqref="H30"/>
    </sheetView>
  </sheetViews>
  <sheetFormatPr defaultColWidth="9.16015625" defaultRowHeight="11.25"/>
  <cols>
    <col min="1" max="3" width="6.16015625" style="0" customWidth="1"/>
    <col min="4" max="4" width="14.5" style="0" customWidth="1"/>
    <col min="5" max="5" width="28.5" style="0" customWidth="1"/>
    <col min="6" max="27" width="12.83203125" style="0" customWidth="1"/>
  </cols>
  <sheetData>
    <row r="1" spans="1:28" ht="15" customHeight="1">
      <c r="A1" s="18"/>
      <c r="B1" s="19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18" t="s">
        <v>318</v>
      </c>
      <c r="AB1" s="19"/>
    </row>
    <row r="2" spans="1:28" ht="30" customHeight="1">
      <c r="A2" s="22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5" customHeight="1">
      <c r="A3" s="24"/>
      <c r="B3" s="19"/>
      <c r="C3" s="20"/>
      <c r="D3" s="20"/>
      <c r="E3" s="20"/>
      <c r="F3" s="20"/>
      <c r="G3" s="20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 t="s">
        <v>201</v>
      </c>
      <c r="AB3" s="19"/>
    </row>
    <row r="4" spans="1:28" ht="15" customHeight="1">
      <c r="A4" s="12" t="s">
        <v>384</v>
      </c>
      <c r="B4" s="12"/>
      <c r="C4" s="12"/>
      <c r="D4" s="196" t="s">
        <v>170</v>
      </c>
      <c r="E4" s="196" t="s">
        <v>378</v>
      </c>
      <c r="F4" s="199" t="s">
        <v>304</v>
      </c>
      <c r="G4" s="26" t="s">
        <v>42</v>
      </c>
      <c r="H4" s="26"/>
      <c r="I4" s="26"/>
      <c r="J4" s="26"/>
      <c r="K4" s="77" t="s">
        <v>230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204" t="s">
        <v>334</v>
      </c>
      <c r="W4" s="204" t="s">
        <v>58</v>
      </c>
      <c r="X4" s="204" t="s">
        <v>91</v>
      </c>
      <c r="Y4" s="12" t="s">
        <v>15</v>
      </c>
      <c r="Z4" s="12"/>
      <c r="AA4" s="12"/>
      <c r="AB4" s="23"/>
    </row>
    <row r="5" spans="1:28" ht="60" customHeight="1">
      <c r="A5" s="14" t="s">
        <v>157</v>
      </c>
      <c r="B5" s="14" t="s">
        <v>275</v>
      </c>
      <c r="C5" s="14" t="s">
        <v>271</v>
      </c>
      <c r="D5" s="196"/>
      <c r="E5" s="196"/>
      <c r="F5" s="199"/>
      <c r="G5" s="27" t="s">
        <v>211</v>
      </c>
      <c r="H5" s="15" t="s">
        <v>210</v>
      </c>
      <c r="I5" s="15" t="s">
        <v>256</v>
      </c>
      <c r="J5" s="15" t="s">
        <v>14</v>
      </c>
      <c r="K5" s="27" t="s">
        <v>211</v>
      </c>
      <c r="L5" s="15" t="s">
        <v>210</v>
      </c>
      <c r="M5" s="15" t="s">
        <v>256</v>
      </c>
      <c r="N5" s="15" t="s">
        <v>14</v>
      </c>
      <c r="O5" s="79" t="s">
        <v>110</v>
      </c>
      <c r="P5" s="79" t="s">
        <v>156</v>
      </c>
      <c r="Q5" s="79" t="s">
        <v>102</v>
      </c>
      <c r="R5" s="79" t="s">
        <v>36</v>
      </c>
      <c r="S5" s="13" t="s">
        <v>73</v>
      </c>
      <c r="T5" s="13" t="s">
        <v>5</v>
      </c>
      <c r="U5" s="13" t="s">
        <v>9</v>
      </c>
      <c r="V5" s="204"/>
      <c r="W5" s="204"/>
      <c r="X5" s="204"/>
      <c r="Y5" s="13" t="s">
        <v>211</v>
      </c>
      <c r="Z5" s="13" t="s">
        <v>42</v>
      </c>
      <c r="AA5" s="13" t="s">
        <v>230</v>
      </c>
      <c r="AB5" s="23"/>
    </row>
    <row r="6" spans="1:28" ht="19.5" customHeight="1">
      <c r="A6" s="42" t="s">
        <v>249</v>
      </c>
      <c r="B6" s="42" t="s">
        <v>249</v>
      </c>
      <c r="C6" s="42" t="s">
        <v>249</v>
      </c>
      <c r="D6" s="43" t="s">
        <v>249</v>
      </c>
      <c r="E6" s="43" t="s">
        <v>249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3">
        <v>19</v>
      </c>
      <c r="Y6" s="43">
        <v>20</v>
      </c>
      <c r="Z6" s="43">
        <v>21</v>
      </c>
      <c r="AA6" s="43">
        <v>22</v>
      </c>
      <c r="AB6" s="19"/>
    </row>
    <row r="7" spans="1:28" ht="19.5" customHeight="1">
      <c r="A7" s="42"/>
      <c r="B7" s="120"/>
      <c r="C7" s="121"/>
      <c r="D7" s="43"/>
      <c r="E7" s="122"/>
      <c r="F7" s="43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22"/>
      <c r="U7" s="43"/>
      <c r="V7" s="82"/>
      <c r="W7" s="82"/>
      <c r="X7" s="82"/>
      <c r="Y7" s="82"/>
      <c r="Z7" s="82"/>
      <c r="AA7" s="82"/>
      <c r="AB7" s="19"/>
    </row>
    <row r="8" spans="1:28" ht="19.5" customHeight="1">
      <c r="A8" s="42"/>
      <c r="B8" s="120"/>
      <c r="C8" s="121"/>
      <c r="D8" s="43"/>
      <c r="E8" s="122"/>
      <c r="F8" s="43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122"/>
      <c r="U8" s="43"/>
      <c r="V8" s="82"/>
      <c r="W8" s="82"/>
      <c r="X8" s="82"/>
      <c r="Y8" s="82"/>
      <c r="Z8" s="82"/>
      <c r="AA8" s="82"/>
      <c r="AB8" s="19"/>
    </row>
    <row r="9" spans="1:28" ht="19.5" customHeight="1">
      <c r="A9" s="42"/>
      <c r="B9" s="120"/>
      <c r="C9" s="121"/>
      <c r="D9" s="43"/>
      <c r="E9" s="122"/>
      <c r="F9" s="43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122"/>
      <c r="U9" s="43"/>
      <c r="V9" s="82"/>
      <c r="W9" s="82"/>
      <c r="X9" s="82"/>
      <c r="Y9" s="82"/>
      <c r="Z9" s="82"/>
      <c r="AA9" s="82"/>
      <c r="AB9" s="19"/>
    </row>
    <row r="10" spans="1:28" ht="19.5" customHeight="1">
      <c r="A10" s="42"/>
      <c r="B10" s="120"/>
      <c r="C10" s="121"/>
      <c r="D10" s="43"/>
      <c r="E10" s="122"/>
      <c r="F10" s="43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122"/>
      <c r="U10" s="43"/>
      <c r="V10" s="82"/>
      <c r="W10" s="82"/>
      <c r="X10" s="82"/>
      <c r="Y10" s="82"/>
      <c r="Z10" s="82"/>
      <c r="AA10" s="82"/>
      <c r="AB10" s="19"/>
    </row>
    <row r="11" spans="1:28" ht="19.5" customHeight="1">
      <c r="A11" s="42"/>
      <c r="B11" s="120"/>
      <c r="C11" s="121"/>
      <c r="D11" s="43"/>
      <c r="E11" s="122"/>
      <c r="F11" s="4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122"/>
      <c r="U11" s="43"/>
      <c r="V11" s="82"/>
      <c r="W11" s="82"/>
      <c r="X11" s="82"/>
      <c r="Y11" s="82"/>
      <c r="Z11" s="82"/>
      <c r="AA11" s="82"/>
      <c r="AB11" s="19"/>
    </row>
    <row r="12" spans="1:28" ht="19.5" customHeight="1">
      <c r="A12" s="42"/>
      <c r="B12" s="120"/>
      <c r="C12" s="121"/>
      <c r="D12" s="43"/>
      <c r="E12" s="122"/>
      <c r="F12" s="43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122"/>
      <c r="U12" s="43"/>
      <c r="V12" s="82"/>
      <c r="W12" s="82"/>
      <c r="X12" s="82"/>
      <c r="Y12" s="82"/>
      <c r="Z12" s="82"/>
      <c r="AA12" s="82"/>
      <c r="AB12" s="19"/>
    </row>
    <row r="13" spans="1:28" ht="19.5" customHeight="1">
      <c r="A13" s="42"/>
      <c r="B13" s="120"/>
      <c r="C13" s="121"/>
      <c r="D13" s="43"/>
      <c r="E13" s="122"/>
      <c r="F13" s="43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122"/>
      <c r="U13" s="43"/>
      <c r="V13" s="82"/>
      <c r="W13" s="82"/>
      <c r="X13" s="82"/>
      <c r="Y13" s="82"/>
      <c r="Z13" s="82"/>
      <c r="AA13" s="82"/>
      <c r="AB13" s="19"/>
    </row>
    <row r="14" spans="1:28" ht="19.5" customHeight="1">
      <c r="A14" s="164"/>
      <c r="B14" s="166"/>
      <c r="C14" s="169"/>
      <c r="D14" s="164"/>
      <c r="E14" s="169"/>
      <c r="F14" s="161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8"/>
      <c r="U14" s="161"/>
      <c r="V14" s="165"/>
      <c r="W14" s="165"/>
      <c r="X14" s="165"/>
      <c r="Y14" s="165"/>
      <c r="Z14" s="165"/>
      <c r="AA14" s="165"/>
      <c r="AB14" s="9"/>
    </row>
    <row r="15" spans="2:28" ht="9.75" customHeight="1">
      <c r="B15" s="9"/>
      <c r="D15" s="9"/>
      <c r="E15" s="9"/>
      <c r="F15" s="9"/>
      <c r="I15" s="9"/>
      <c r="M15" s="9"/>
      <c r="O15" s="9"/>
      <c r="P15" s="9"/>
      <c r="Q15" s="9"/>
      <c r="R15" s="9"/>
      <c r="S15" s="9"/>
      <c r="U15" s="9"/>
      <c r="V15" s="9"/>
      <c r="W15" s="9"/>
      <c r="X15" s="9"/>
      <c r="Y15" s="9"/>
      <c r="AA15" s="9"/>
      <c r="AB15" s="9"/>
    </row>
    <row r="16" spans="4:27" ht="9.75" customHeight="1">
      <c r="D16" s="9"/>
      <c r="E16" s="9"/>
      <c r="F16" s="9"/>
      <c r="H16" s="9"/>
      <c r="I16" s="9"/>
      <c r="K16" s="9"/>
      <c r="M16" s="9"/>
      <c r="O16" s="9"/>
      <c r="P16" s="9"/>
      <c r="Q16" s="9"/>
      <c r="V16" s="9"/>
      <c r="W16" s="9"/>
      <c r="X16" s="9"/>
      <c r="Y16" s="9"/>
      <c r="AA16" s="9"/>
    </row>
    <row r="17" spans="5:18" ht="9.75" customHeight="1">
      <c r="E17" s="9"/>
      <c r="H17" s="9"/>
      <c r="O17" s="9"/>
      <c r="R17" s="9"/>
    </row>
    <row r="18" spans="3:26" ht="9.75" customHeight="1">
      <c r="C18" s="9"/>
      <c r="D18" s="9"/>
      <c r="E18" s="9"/>
      <c r="K18" s="9"/>
      <c r="M18" s="9"/>
      <c r="W18" s="9"/>
      <c r="Y18" s="9"/>
      <c r="Z18" s="9"/>
    </row>
    <row r="19" spans="5:24" ht="9.75" customHeight="1">
      <c r="E19" s="9"/>
      <c r="H19" s="9"/>
      <c r="I19" s="9"/>
      <c r="M19" s="9"/>
      <c r="X19" s="9"/>
    </row>
    <row r="20" spans="4:7" ht="9.75" customHeight="1">
      <c r="D20" s="9"/>
      <c r="G20" s="9"/>
    </row>
    <row r="21" ht="9.75" customHeight="1">
      <c r="E21" s="9"/>
    </row>
    <row r="22" spans="4:21" ht="9.75" customHeight="1">
      <c r="D22" s="9"/>
      <c r="E22" s="9"/>
      <c r="F22" s="9"/>
      <c r="N22" s="9"/>
      <c r="T22" s="9"/>
      <c r="U22" s="9"/>
    </row>
    <row r="23" spans="4:21" ht="9.75" customHeight="1">
      <c r="D23" s="9"/>
      <c r="E23" s="9"/>
      <c r="F23" s="9"/>
      <c r="N23" s="9"/>
      <c r="T23" s="9"/>
      <c r="U23" s="9"/>
    </row>
    <row r="24" spans="5:20" ht="9.75" customHeight="1">
      <c r="E24" s="9"/>
      <c r="M24" s="9"/>
      <c r="T24" s="9"/>
    </row>
    <row r="25" spans="5:25" ht="9.75" customHeight="1">
      <c r="E25" s="9"/>
      <c r="T25" s="9"/>
      <c r="Y25" s="9"/>
    </row>
    <row r="26" spans="5:20" ht="9.75" customHeight="1">
      <c r="E26" s="9"/>
      <c r="T26" s="9"/>
    </row>
    <row r="27" ht="9.75" customHeight="1">
      <c r="T27" s="9"/>
    </row>
    <row r="28" ht="9.75" customHeight="1">
      <c r="E28" s="9"/>
    </row>
    <row r="29" ht="9.75" customHeight="1"/>
  </sheetData>
  <mergeCells count="6">
    <mergeCell ref="X4:X5"/>
    <mergeCell ref="D4:D5"/>
    <mergeCell ref="E4:E5"/>
    <mergeCell ref="F4:F5"/>
    <mergeCell ref="V4:V5"/>
    <mergeCell ref="W4:W5"/>
  </mergeCells>
  <printOptions horizontalCentered="1"/>
  <pageMargins left="0" right="0" top="0.9842519685039369" bottom="0.9842519685039369" header="0.5118110048489307" footer="0.5118110048489307"/>
  <pageSetup fitToHeight="999" fitToWidth="1" orientation="landscape" paperSize="8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顾卫</cp:lastModifiedBy>
  <cp:lastPrinted>2017-02-03T01:54:16Z</cp:lastPrinted>
  <dcterms:modified xsi:type="dcterms:W3CDTF">2017-02-03T09:04:16Z</dcterms:modified>
  <cp:category/>
  <cp:version/>
  <cp:contentType/>
  <cp:contentStatus/>
</cp:coreProperties>
</file>