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柳州市2022年1-9月政府采购脱贫地区农副产品完成情况表" sheetId="2" r:id="rId1"/>
  </sheets>
  <definedNames>
    <definedName name="_xlnm.Print_Titles" localSheetId="0">'柳州市2022年1-9月政府采购脱贫地区农副产品完成情况表'!$1:$2</definedName>
  </definedNames>
  <calcPr calcId="144525"/>
</workbook>
</file>

<file path=xl/sharedStrings.xml><?xml version="1.0" encoding="utf-8"?>
<sst xmlns="http://schemas.openxmlformats.org/spreadsheetml/2006/main" count="115" uniqueCount="105">
  <si>
    <t>柳州市2022年1-9月政府采购脱贫地区农副产品完成情况表</t>
  </si>
  <si>
    <t>序号</t>
  </si>
  <si>
    <t>预算单位名称</t>
  </si>
  <si>
    <t>已填报年度预留份额（万元）</t>
  </si>
  <si>
    <t>已完结交易总额（万元）</t>
  </si>
  <si>
    <t>序时进度（80%）</t>
  </si>
  <si>
    <t>备注</t>
  </si>
  <si>
    <t>柳州市全市</t>
  </si>
  <si>
    <t>县区小计</t>
  </si>
  <si>
    <t>未完成80%的序时进度</t>
  </si>
  <si>
    <t>柳州市城中区财政局</t>
  </si>
  <si>
    <t>柳州市鱼峰区财政局</t>
  </si>
  <si>
    <t>柳州市柳南区财政局</t>
  </si>
  <si>
    <t>柳州市柳江区财政局</t>
  </si>
  <si>
    <t>柳城县财政局</t>
  </si>
  <si>
    <t>鹿寨县财政局</t>
  </si>
  <si>
    <t>融安县财政局</t>
  </si>
  <si>
    <t>柳州市柳北区财政局</t>
  </si>
  <si>
    <t>融水苗族自治县财政局</t>
  </si>
  <si>
    <t>三江侗族自治县财政局</t>
  </si>
  <si>
    <t>柳州市北部生态新区（阳和工业新区）管理委员会</t>
  </si>
  <si>
    <t>柳州高新技术产业开发区管理委员会</t>
  </si>
  <si>
    <t>市本级小计</t>
  </si>
  <si>
    <t>中国国民党革命委员会柳州市委员会</t>
  </si>
  <si>
    <t>柳州市科学技术协会</t>
  </si>
  <si>
    <t>柳州市司法局</t>
  </si>
  <si>
    <t>柳州市水利局</t>
  </si>
  <si>
    <t>柳州市农业农村局</t>
  </si>
  <si>
    <t>柳州市林业和园林局</t>
  </si>
  <si>
    <t>广西壮族自治区柳州市人民检察院</t>
  </si>
  <si>
    <t>柳州市住房和城乡建设局</t>
  </si>
  <si>
    <t>柳州市人民政府国有资产监督管理委员会</t>
  </si>
  <si>
    <t>中国共产党柳州市委员会党校</t>
  </si>
  <si>
    <t>柳州市自然资源和规划局</t>
  </si>
  <si>
    <t>柳州市地方志编纂委员会办公室</t>
  </si>
  <si>
    <t>中国共产党柳州市委员会 统一战线工作部</t>
  </si>
  <si>
    <t>柳州市档案馆</t>
  </si>
  <si>
    <t>中国共产党柳州市委员会政法委员会</t>
  </si>
  <si>
    <t>柳州市行政审批局</t>
  </si>
  <si>
    <t>柳州市发展和改革委员会</t>
  </si>
  <si>
    <t>柳州市中级人民法院</t>
  </si>
  <si>
    <t>柳州市投资促进局</t>
  </si>
  <si>
    <t>柳州市民政局</t>
  </si>
  <si>
    <t>柳州市统计局</t>
  </si>
  <si>
    <t>柳州市人民政府发展研究中心</t>
  </si>
  <si>
    <t>柳州市城市管理行政执法局</t>
  </si>
  <si>
    <t>中共柳州市委政策研究室</t>
  </si>
  <si>
    <t>柳州市莲花山保护中心</t>
  </si>
  <si>
    <t>柳州市体育局</t>
  </si>
  <si>
    <t>柳州市教育局</t>
  </si>
  <si>
    <t>柳州市卫生健康委员会</t>
  </si>
  <si>
    <t>柳州市审计局</t>
  </si>
  <si>
    <t>柳州市供销合作联社</t>
  </si>
  <si>
    <t>九三学社柳州市委员会</t>
  </si>
  <si>
    <t>中国农工民主党柳州市委员会</t>
  </si>
  <si>
    <t>柳州市生态环境局</t>
  </si>
  <si>
    <t>致公党柳州市委员会</t>
  </si>
  <si>
    <t>中国人民政治协商会议柳州市委员会</t>
  </si>
  <si>
    <t>柳州市文化广电和旅游局</t>
  </si>
  <si>
    <t>中国共产党柳州市委员会机要保密办公室</t>
  </si>
  <si>
    <t>柳州市社会科学研究所</t>
  </si>
  <si>
    <t>柳州市社会科学界联合会</t>
  </si>
  <si>
    <t>柳州市乡村振兴局</t>
  </si>
  <si>
    <t>柳州市大数据发展局</t>
  </si>
  <si>
    <t>柳州市人民代表大会常务委员会办公室</t>
  </si>
  <si>
    <t>中国共产党柳州市直属机关工作委员会</t>
  </si>
  <si>
    <t>柳州市民族宗教事务委员会</t>
  </si>
  <si>
    <t>柳州市工商业联合会</t>
  </si>
  <si>
    <t>中国共产党柳州市委员会党史研究室</t>
  </si>
  <si>
    <t>柳州市妇女联合会</t>
  </si>
  <si>
    <t>中国共产主义青年团柳州市委员会</t>
  </si>
  <si>
    <t>柳州市外事办公室</t>
  </si>
  <si>
    <t>柳州市交通运输局</t>
  </si>
  <si>
    <t>柳州市广播电视台</t>
  </si>
  <si>
    <t>中国民主同盟柳州市委员会</t>
  </si>
  <si>
    <t>柳州市机关事务管理局</t>
  </si>
  <si>
    <t>柳州市文学艺术界联合会</t>
  </si>
  <si>
    <t>中国共产党柳州市委员会宣传部</t>
  </si>
  <si>
    <t>中共柳州市委老干部局</t>
  </si>
  <si>
    <t>柳州市退役军人事务局</t>
  </si>
  <si>
    <t>中国共产党柳州市委员会组织部</t>
  </si>
  <si>
    <t>柳州市残疾人联合会</t>
  </si>
  <si>
    <t>柳州市总工会</t>
  </si>
  <si>
    <t>柳州市人民政府办公室</t>
  </si>
  <si>
    <t>柳州市市场监督管理局</t>
  </si>
  <si>
    <t>中共柳州市委员会柳州市人民政府信访局</t>
  </si>
  <si>
    <t>柳州市应急管理局</t>
  </si>
  <si>
    <t>柳州市人力资源和社会保障局</t>
  </si>
  <si>
    <t>柳州市人民防空办公室</t>
  </si>
  <si>
    <t>中共柳州市委员会机构编制委员会办公室</t>
  </si>
  <si>
    <t>柳州市红十字会</t>
  </si>
  <si>
    <t>柳州市科学技术局</t>
  </si>
  <si>
    <t>柳州市公安局</t>
  </si>
  <si>
    <t>柳州市医疗保障局</t>
  </si>
  <si>
    <t>中国共产党柳州市委员会督查和绩效考评办公室</t>
  </si>
  <si>
    <t>柳州市绩效评估中心</t>
  </si>
  <si>
    <t>柳州市重点项目建设办公室</t>
  </si>
  <si>
    <t>柳州市商务局</t>
  </si>
  <si>
    <t>柳州市住房公积金管理中心</t>
  </si>
  <si>
    <t>中国国际贸易促进委员会柳州市支会</t>
  </si>
  <si>
    <t>中国共产党柳州市纪律检查委员会</t>
  </si>
  <si>
    <t>柳州市归国华侨联合会</t>
  </si>
  <si>
    <t>柳州市接待办公室</t>
  </si>
  <si>
    <t>柳州市工业和信息化局</t>
  </si>
  <si>
    <t>柳州市小微企业融资担保有限公司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</si>
</sst>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"/>
  <sheetViews>
    <sheetView tabSelected="1" workbookViewId="0">
      <pane xSplit="2" ySplit="2" topLeftCell="C81" activePane="bottomRight" state="frozen"/>
      <selection/>
      <selection pane="topRight"/>
      <selection pane="bottomLeft"/>
      <selection pane="bottomRight" activeCell="F18" sqref="F18"/>
    </sheetView>
  </sheetViews>
  <sheetFormatPr defaultColWidth="41" defaultRowHeight="13.5" outlineLevelCol="5"/>
  <cols>
    <col min="1" max="1" width="5.125" style="5" customWidth="1"/>
    <col min="2" max="2" width="46.25" style="5" customWidth="1"/>
    <col min="3" max="3" width="29.375" style="5" customWidth="1"/>
    <col min="4" max="4" width="24.875" style="5" customWidth="1"/>
    <col min="5" max="5" width="17.5" style="6" customWidth="1"/>
    <col min="6" max="6" width="20.375" style="5" customWidth="1"/>
    <col min="7" max="16384" width="41" style="2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1" customFormat="1" ht="1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</row>
    <row r="3" s="1" customFormat="1" ht="15" customHeight="1" spans="1:6">
      <c r="A3" s="7">
        <v>1</v>
      </c>
      <c r="B3" s="7" t="s">
        <v>7</v>
      </c>
      <c r="C3" s="7">
        <v>2887.38</v>
      </c>
      <c r="D3" s="7">
        <v>2643.04</v>
      </c>
      <c r="E3" s="8">
        <f t="shared" ref="E3:E17" si="0">D3/C3</f>
        <v>0.915376569762206</v>
      </c>
      <c r="F3" s="7"/>
    </row>
    <row r="4" s="1" customFormat="1" ht="15" customHeight="1" spans="1:6">
      <c r="A4" s="7"/>
      <c r="B4" s="7" t="s">
        <v>8</v>
      </c>
      <c r="C4" s="7">
        <f>SUM(C5:C16)</f>
        <v>1704.6</v>
      </c>
      <c r="D4" s="7">
        <f>SUM(D5:D16)</f>
        <v>912.5</v>
      </c>
      <c r="E4" s="8">
        <f t="shared" si="0"/>
        <v>0.535316203214831</v>
      </c>
      <c r="F4" s="7" t="s">
        <v>9</v>
      </c>
    </row>
    <row r="5" s="2" customFormat="1" ht="15" customHeight="1" spans="1:6">
      <c r="A5" s="9">
        <v>2</v>
      </c>
      <c r="B5" s="9" t="s">
        <v>10</v>
      </c>
      <c r="C5" s="9">
        <v>8.1</v>
      </c>
      <c r="D5" s="9">
        <v>86.81</v>
      </c>
      <c r="E5" s="10">
        <f t="shared" si="0"/>
        <v>10.7172839506173</v>
      </c>
      <c r="F5" s="9"/>
    </row>
    <row r="6" s="2" customFormat="1" ht="15" customHeight="1" spans="1:6">
      <c r="A6" s="9">
        <v>3</v>
      </c>
      <c r="B6" s="9" t="s">
        <v>11</v>
      </c>
      <c r="C6" s="9">
        <v>4.9</v>
      </c>
      <c r="D6" s="9">
        <v>8.18</v>
      </c>
      <c r="E6" s="10">
        <f t="shared" si="0"/>
        <v>1.66938775510204</v>
      </c>
      <c r="F6" s="9"/>
    </row>
    <row r="7" s="2" customFormat="1" ht="15" customHeight="1" spans="1:6">
      <c r="A7" s="9">
        <v>4</v>
      </c>
      <c r="B7" s="9" t="s">
        <v>12</v>
      </c>
      <c r="C7" s="9">
        <v>33.56</v>
      </c>
      <c r="D7" s="9">
        <v>30.62</v>
      </c>
      <c r="E7" s="10">
        <f t="shared" si="0"/>
        <v>0.912395709177592</v>
      </c>
      <c r="F7" s="9"/>
    </row>
    <row r="8" s="3" customFormat="1" ht="15" customHeight="1" spans="1:6">
      <c r="A8" s="9">
        <v>5</v>
      </c>
      <c r="B8" s="9" t="s">
        <v>13</v>
      </c>
      <c r="C8" s="9">
        <v>339.56</v>
      </c>
      <c r="D8" s="9">
        <v>202.51</v>
      </c>
      <c r="E8" s="10">
        <f t="shared" si="0"/>
        <v>0.59638944516433</v>
      </c>
      <c r="F8" s="9" t="s">
        <v>9</v>
      </c>
    </row>
    <row r="9" s="3" customFormat="1" ht="15" customHeight="1" spans="1:6">
      <c r="A9" s="9">
        <v>6</v>
      </c>
      <c r="B9" s="9" t="s">
        <v>14</v>
      </c>
      <c r="C9" s="9">
        <v>221.53</v>
      </c>
      <c r="D9" s="9">
        <v>10.75</v>
      </c>
      <c r="E9" s="10">
        <f t="shared" si="0"/>
        <v>0.048526158985239</v>
      </c>
      <c r="F9" s="9" t="s">
        <v>9</v>
      </c>
    </row>
    <row r="10" s="2" customFormat="1" ht="15" customHeight="1" spans="1:6">
      <c r="A10" s="9">
        <v>7</v>
      </c>
      <c r="B10" s="9" t="s">
        <v>15</v>
      </c>
      <c r="C10" s="9">
        <v>11.59</v>
      </c>
      <c r="D10" s="9">
        <v>9.44</v>
      </c>
      <c r="E10" s="10">
        <f t="shared" si="0"/>
        <v>0.814495254529767</v>
      </c>
      <c r="F10" s="9"/>
    </row>
    <row r="11" s="2" customFormat="1" ht="15" customHeight="1" spans="1:6">
      <c r="A11" s="9">
        <v>8</v>
      </c>
      <c r="B11" s="9" t="s">
        <v>16</v>
      </c>
      <c r="C11" s="9">
        <v>98.67</v>
      </c>
      <c r="D11" s="9">
        <v>47.09</v>
      </c>
      <c r="E11" s="10">
        <f t="shared" si="0"/>
        <v>0.477247390290869</v>
      </c>
      <c r="F11" s="9" t="s">
        <v>9</v>
      </c>
    </row>
    <row r="12" s="2" customFormat="1" ht="15" customHeight="1" spans="1:6">
      <c r="A12" s="9">
        <v>9</v>
      </c>
      <c r="B12" s="9" t="s">
        <v>17</v>
      </c>
      <c r="C12" s="9">
        <v>46.83</v>
      </c>
      <c r="D12" s="9">
        <v>25.5</v>
      </c>
      <c r="E12" s="10">
        <f t="shared" si="0"/>
        <v>0.544522741832159</v>
      </c>
      <c r="F12" s="9" t="s">
        <v>9</v>
      </c>
    </row>
    <row r="13" s="2" customFormat="1" ht="15" customHeight="1" spans="1:6">
      <c r="A13" s="9">
        <v>10</v>
      </c>
      <c r="B13" s="9" t="s">
        <v>18</v>
      </c>
      <c r="C13" s="9">
        <v>824.71</v>
      </c>
      <c r="D13" s="9">
        <v>353.65</v>
      </c>
      <c r="E13" s="10">
        <f t="shared" si="0"/>
        <v>0.428817402480872</v>
      </c>
      <c r="F13" s="9" t="s">
        <v>9</v>
      </c>
    </row>
    <row r="14" s="2" customFormat="1" ht="15" customHeight="1" spans="1:6">
      <c r="A14" s="9">
        <v>11</v>
      </c>
      <c r="B14" s="9" t="s">
        <v>19</v>
      </c>
      <c r="C14" s="9">
        <v>72.32</v>
      </c>
      <c r="D14" s="9">
        <v>79.18</v>
      </c>
      <c r="E14" s="10">
        <f t="shared" si="0"/>
        <v>1.09485619469027</v>
      </c>
      <c r="F14" s="9"/>
    </row>
    <row r="15" s="2" customFormat="1" ht="15" customHeight="1" spans="1:6">
      <c r="A15" s="9">
        <v>12</v>
      </c>
      <c r="B15" s="9" t="s">
        <v>20</v>
      </c>
      <c r="C15" s="9">
        <v>22.5</v>
      </c>
      <c r="D15" s="9">
        <v>37.41</v>
      </c>
      <c r="E15" s="10">
        <f t="shared" si="0"/>
        <v>1.66266666666667</v>
      </c>
      <c r="F15" s="9"/>
    </row>
    <row r="16" s="2" customFormat="1" ht="15" customHeight="1" spans="1:6">
      <c r="A16" s="9">
        <v>13</v>
      </c>
      <c r="B16" s="9" t="s">
        <v>21</v>
      </c>
      <c r="C16" s="9">
        <v>20.33</v>
      </c>
      <c r="D16" s="9">
        <v>21.36</v>
      </c>
      <c r="E16" s="10">
        <f t="shared" si="0"/>
        <v>1.05066404328578</v>
      </c>
      <c r="F16" s="9"/>
    </row>
    <row r="17" s="2" customFormat="1" ht="15" customHeight="1" spans="1:6">
      <c r="A17" s="9"/>
      <c r="B17" s="7" t="s">
        <v>22</v>
      </c>
      <c r="C17" s="7">
        <f>SUM(C18:C99)</f>
        <v>1182.78</v>
      </c>
      <c r="D17" s="7">
        <f>SUM(D18:D99)</f>
        <v>1730.54</v>
      </c>
      <c r="E17" s="8">
        <f t="shared" si="0"/>
        <v>1.46311232858182</v>
      </c>
      <c r="F17" s="9"/>
    </row>
    <row r="18" s="2" customFormat="1" ht="15" customHeight="1" spans="1:6">
      <c r="A18" s="9">
        <v>14</v>
      </c>
      <c r="B18" s="9" t="s">
        <v>23</v>
      </c>
      <c r="C18" s="9">
        <v>0</v>
      </c>
      <c r="D18" s="9">
        <v>0</v>
      </c>
      <c r="E18" s="10">
        <v>1</v>
      </c>
      <c r="F18" s="9"/>
    </row>
    <row r="19" s="2" customFormat="1" ht="15" customHeight="1" spans="1:6">
      <c r="A19" s="9">
        <v>15</v>
      </c>
      <c r="B19" s="9" t="s">
        <v>24</v>
      </c>
      <c r="C19" s="9">
        <v>0</v>
      </c>
      <c r="D19" s="9">
        <v>2.55</v>
      </c>
      <c r="E19" s="10">
        <v>1</v>
      </c>
      <c r="F19" s="9"/>
    </row>
    <row r="20" s="2" customFormat="1" ht="15" customHeight="1" spans="1:6">
      <c r="A20" s="9">
        <v>16</v>
      </c>
      <c r="B20" s="9" t="s">
        <v>25</v>
      </c>
      <c r="C20" s="9">
        <v>0</v>
      </c>
      <c r="D20" s="9">
        <v>0</v>
      </c>
      <c r="E20" s="10">
        <v>1</v>
      </c>
      <c r="F20" s="9"/>
    </row>
    <row r="21" s="2" customFormat="1" ht="15" customHeight="1" spans="1:6">
      <c r="A21" s="9">
        <v>17</v>
      </c>
      <c r="B21" s="9" t="s">
        <v>26</v>
      </c>
      <c r="C21" s="9">
        <v>0</v>
      </c>
      <c r="D21" s="9">
        <v>0.3</v>
      </c>
      <c r="E21" s="10">
        <v>1</v>
      </c>
      <c r="F21" s="9"/>
    </row>
    <row r="22" s="2" customFormat="1" ht="15" customHeight="1" spans="1:6">
      <c r="A22" s="9">
        <v>18</v>
      </c>
      <c r="B22" s="9" t="s">
        <v>27</v>
      </c>
      <c r="C22" s="9">
        <v>0</v>
      </c>
      <c r="D22" s="9">
        <v>26.34</v>
      </c>
      <c r="E22" s="10">
        <v>1</v>
      </c>
      <c r="F22" s="9"/>
    </row>
    <row r="23" s="2" customFormat="1" ht="15" customHeight="1" spans="1:6">
      <c r="A23" s="9">
        <v>19</v>
      </c>
      <c r="B23" s="9" t="s">
        <v>28</v>
      </c>
      <c r="C23" s="9">
        <v>14.91</v>
      </c>
      <c r="D23" s="9">
        <v>23.52</v>
      </c>
      <c r="E23" s="10">
        <f t="shared" ref="E18:E39" si="1">D23/C23</f>
        <v>1.57746478873239</v>
      </c>
      <c r="F23" s="9"/>
    </row>
    <row r="24" s="2" customFormat="1" ht="15" customHeight="1" spans="1:6">
      <c r="A24" s="9">
        <v>20</v>
      </c>
      <c r="B24" s="9" t="s">
        <v>29</v>
      </c>
      <c r="C24" s="9">
        <v>8.66</v>
      </c>
      <c r="D24" s="9">
        <v>13.47</v>
      </c>
      <c r="E24" s="10">
        <f t="shared" si="1"/>
        <v>1.5554272517321</v>
      </c>
      <c r="F24" s="9"/>
    </row>
    <row r="25" s="2" customFormat="1" ht="15" customHeight="1" spans="1:6">
      <c r="A25" s="9">
        <v>21</v>
      </c>
      <c r="B25" s="9" t="s">
        <v>30</v>
      </c>
      <c r="C25" s="9">
        <v>0.5</v>
      </c>
      <c r="D25" s="9">
        <v>33.63</v>
      </c>
      <c r="E25" s="10">
        <f t="shared" si="1"/>
        <v>67.26</v>
      </c>
      <c r="F25" s="9"/>
    </row>
    <row r="26" s="2" customFormat="1" ht="15" customHeight="1" spans="1:6">
      <c r="A26" s="9">
        <v>22</v>
      </c>
      <c r="B26" s="9" t="s">
        <v>31</v>
      </c>
      <c r="C26" s="9">
        <v>0</v>
      </c>
      <c r="D26" s="9">
        <v>4.28</v>
      </c>
      <c r="E26" s="10">
        <v>1</v>
      </c>
      <c r="F26" s="9"/>
    </row>
    <row r="27" s="2" customFormat="1" ht="15" customHeight="1" spans="1:6">
      <c r="A27" s="9">
        <v>23</v>
      </c>
      <c r="B27" s="9" t="s">
        <v>32</v>
      </c>
      <c r="C27" s="9">
        <v>28.5</v>
      </c>
      <c r="D27" s="9">
        <v>26.93</v>
      </c>
      <c r="E27" s="10">
        <f t="shared" si="1"/>
        <v>0.944912280701754</v>
      </c>
      <c r="F27" s="9"/>
    </row>
    <row r="28" s="2" customFormat="1" ht="15" customHeight="1" spans="1:6">
      <c r="A28" s="9">
        <v>24</v>
      </c>
      <c r="B28" s="9" t="s">
        <v>33</v>
      </c>
      <c r="C28" s="9">
        <v>0</v>
      </c>
      <c r="D28" s="9">
        <v>0</v>
      </c>
      <c r="E28" s="10">
        <v>1</v>
      </c>
      <c r="F28" s="9"/>
    </row>
    <row r="29" s="2" customFormat="1" ht="15" customHeight="1" spans="1:6">
      <c r="A29" s="9">
        <v>25</v>
      </c>
      <c r="B29" s="9" t="s">
        <v>34</v>
      </c>
      <c r="C29" s="9">
        <v>0</v>
      </c>
      <c r="D29" s="9">
        <v>0.36</v>
      </c>
      <c r="E29" s="10">
        <v>1</v>
      </c>
      <c r="F29" s="9"/>
    </row>
    <row r="30" s="2" customFormat="1" ht="15" customHeight="1" spans="1:6">
      <c r="A30" s="9">
        <v>26</v>
      </c>
      <c r="B30" s="9" t="s">
        <v>35</v>
      </c>
      <c r="C30" s="9">
        <v>0</v>
      </c>
      <c r="D30" s="9">
        <v>2.41</v>
      </c>
      <c r="E30" s="10">
        <v>1</v>
      </c>
      <c r="F30" s="9"/>
    </row>
    <row r="31" s="2" customFormat="1" ht="15" customHeight="1" spans="1:6">
      <c r="A31" s="9">
        <v>27</v>
      </c>
      <c r="B31" s="9" t="s">
        <v>36</v>
      </c>
      <c r="C31" s="9">
        <v>0</v>
      </c>
      <c r="D31" s="9">
        <v>0.34</v>
      </c>
      <c r="E31" s="10">
        <v>1</v>
      </c>
      <c r="F31" s="9"/>
    </row>
    <row r="32" s="2" customFormat="1" ht="15" customHeight="1" spans="1:6">
      <c r="A32" s="9">
        <v>28</v>
      </c>
      <c r="B32" s="9" t="s">
        <v>37</v>
      </c>
      <c r="C32" s="9">
        <v>1.5</v>
      </c>
      <c r="D32" s="9">
        <v>1.91</v>
      </c>
      <c r="E32" s="10">
        <f t="shared" si="1"/>
        <v>1.27333333333333</v>
      </c>
      <c r="F32" s="9"/>
    </row>
    <row r="33" s="2" customFormat="1" ht="15" customHeight="1" spans="1:6">
      <c r="A33" s="9">
        <v>29</v>
      </c>
      <c r="B33" s="9" t="s">
        <v>38</v>
      </c>
      <c r="C33" s="9">
        <v>0</v>
      </c>
      <c r="D33" s="9">
        <v>5.54</v>
      </c>
      <c r="E33" s="10">
        <v>1</v>
      </c>
      <c r="F33" s="9"/>
    </row>
    <row r="34" s="2" customFormat="1" ht="15" customHeight="1" spans="1:6">
      <c r="A34" s="9">
        <v>30</v>
      </c>
      <c r="B34" s="9" t="s">
        <v>39</v>
      </c>
      <c r="C34" s="9">
        <v>0</v>
      </c>
      <c r="D34" s="9">
        <v>3.35</v>
      </c>
      <c r="E34" s="10">
        <v>1</v>
      </c>
      <c r="F34" s="9"/>
    </row>
    <row r="35" s="2" customFormat="1" ht="15" customHeight="1" spans="1:6">
      <c r="A35" s="9">
        <v>31</v>
      </c>
      <c r="B35" s="9" t="s">
        <v>40</v>
      </c>
      <c r="C35" s="9">
        <v>49.65</v>
      </c>
      <c r="D35" s="9">
        <v>70.29</v>
      </c>
      <c r="E35" s="10">
        <f t="shared" si="1"/>
        <v>1.41570996978852</v>
      </c>
      <c r="F35" s="9"/>
    </row>
    <row r="36" s="2" customFormat="1" ht="15" customHeight="1" spans="1:6">
      <c r="A36" s="9">
        <v>32</v>
      </c>
      <c r="B36" s="9" t="s">
        <v>41</v>
      </c>
      <c r="C36" s="9">
        <v>0</v>
      </c>
      <c r="D36" s="9">
        <v>0</v>
      </c>
      <c r="E36" s="10">
        <v>1</v>
      </c>
      <c r="F36" s="9"/>
    </row>
    <row r="37" s="2" customFormat="1" ht="15" customHeight="1" spans="1:6">
      <c r="A37" s="9">
        <v>33</v>
      </c>
      <c r="B37" s="9" t="s">
        <v>42</v>
      </c>
      <c r="C37" s="9">
        <v>59.49</v>
      </c>
      <c r="D37" s="9">
        <v>52.04</v>
      </c>
      <c r="E37" s="10">
        <f t="shared" si="1"/>
        <v>0.874768868717431</v>
      </c>
      <c r="F37" s="9"/>
    </row>
    <row r="38" s="2" customFormat="1" ht="15" customHeight="1" spans="1:6">
      <c r="A38" s="9">
        <v>34</v>
      </c>
      <c r="B38" s="9" t="s">
        <v>43</v>
      </c>
      <c r="C38" s="9">
        <v>0</v>
      </c>
      <c r="D38" s="9">
        <v>1.4</v>
      </c>
      <c r="E38" s="10">
        <v>1</v>
      </c>
      <c r="F38" s="9"/>
    </row>
    <row r="39" s="2" customFormat="1" ht="15" customHeight="1" spans="1:6">
      <c r="A39" s="9">
        <v>35</v>
      </c>
      <c r="B39" s="9" t="s">
        <v>44</v>
      </c>
      <c r="C39" s="9">
        <v>0</v>
      </c>
      <c r="D39" s="9">
        <v>1.12</v>
      </c>
      <c r="E39" s="10">
        <v>1</v>
      </c>
      <c r="F39" s="9"/>
    </row>
    <row r="40" s="2" customFormat="1" ht="15" customHeight="1" spans="1:6">
      <c r="A40" s="9">
        <v>36</v>
      </c>
      <c r="B40" s="9" t="s">
        <v>45</v>
      </c>
      <c r="C40" s="9">
        <v>3.53</v>
      </c>
      <c r="D40" s="9">
        <v>31.2</v>
      </c>
      <c r="E40" s="10">
        <f>D40/C40</f>
        <v>8.8385269121813</v>
      </c>
      <c r="F40" s="9"/>
    </row>
    <row r="41" s="2" customFormat="1" ht="15" customHeight="1" spans="1:6">
      <c r="A41" s="9">
        <v>37</v>
      </c>
      <c r="B41" s="9" t="s">
        <v>46</v>
      </c>
      <c r="C41" s="9">
        <v>0</v>
      </c>
      <c r="D41" s="9">
        <v>0.99</v>
      </c>
      <c r="E41" s="10">
        <v>1</v>
      </c>
      <c r="F41" s="9"/>
    </row>
    <row r="42" s="2" customFormat="1" ht="15" customHeight="1" spans="1:6">
      <c r="A42" s="9">
        <v>38</v>
      </c>
      <c r="B42" s="9" t="s">
        <v>47</v>
      </c>
      <c r="C42" s="9">
        <v>0</v>
      </c>
      <c r="D42" s="9">
        <v>2.68</v>
      </c>
      <c r="E42" s="10">
        <v>1</v>
      </c>
      <c r="F42" s="9"/>
    </row>
    <row r="43" s="2" customFormat="1" ht="15" customHeight="1" spans="1:6">
      <c r="A43" s="9">
        <v>39</v>
      </c>
      <c r="B43" s="9" t="s">
        <v>48</v>
      </c>
      <c r="C43" s="9">
        <v>20.82</v>
      </c>
      <c r="D43" s="9">
        <v>14.86</v>
      </c>
      <c r="E43" s="10">
        <f>D43/C43</f>
        <v>0.71373679154659</v>
      </c>
      <c r="F43" s="9" t="s">
        <v>9</v>
      </c>
    </row>
    <row r="44" s="2" customFormat="1" ht="15" customHeight="1" spans="1:6">
      <c r="A44" s="9">
        <v>40</v>
      </c>
      <c r="B44" s="9" t="s">
        <v>49</v>
      </c>
      <c r="C44" s="9">
        <v>249.55</v>
      </c>
      <c r="D44" s="9">
        <v>154.32</v>
      </c>
      <c r="E44" s="10">
        <f>D44/C44</f>
        <v>0.618393107593669</v>
      </c>
      <c r="F44" s="9" t="s">
        <v>9</v>
      </c>
    </row>
    <row r="45" s="2" customFormat="1" ht="15" customHeight="1" spans="1:6">
      <c r="A45" s="9">
        <v>41</v>
      </c>
      <c r="B45" s="9" t="s">
        <v>50</v>
      </c>
      <c r="C45" s="9">
        <v>332.76</v>
      </c>
      <c r="D45" s="9">
        <v>765.02</v>
      </c>
      <c r="E45" s="10">
        <f>D45/C45</f>
        <v>2.29901430460392</v>
      </c>
      <c r="F45" s="9"/>
    </row>
    <row r="46" s="2" customFormat="1" ht="15" customHeight="1" spans="1:6">
      <c r="A46" s="9">
        <v>42</v>
      </c>
      <c r="B46" s="9" t="s">
        <v>51</v>
      </c>
      <c r="C46" s="9">
        <v>0</v>
      </c>
      <c r="D46" s="9">
        <v>0</v>
      </c>
      <c r="E46" s="10">
        <v>1</v>
      </c>
      <c r="F46" s="9"/>
    </row>
    <row r="47" s="2" customFormat="1" ht="15" customHeight="1" spans="1:6">
      <c r="A47" s="9">
        <v>43</v>
      </c>
      <c r="B47" s="9" t="s">
        <v>52</v>
      </c>
      <c r="C47" s="9">
        <v>0</v>
      </c>
      <c r="D47" s="9">
        <v>2.96</v>
      </c>
      <c r="E47" s="10">
        <v>1</v>
      </c>
      <c r="F47" s="9"/>
    </row>
    <row r="48" s="2" customFormat="1" ht="15" customHeight="1" spans="1:6">
      <c r="A48" s="9">
        <v>44</v>
      </c>
      <c r="B48" s="9" t="s">
        <v>53</v>
      </c>
      <c r="C48" s="9">
        <v>0</v>
      </c>
      <c r="D48" s="9">
        <v>0</v>
      </c>
      <c r="E48" s="10">
        <v>1</v>
      </c>
      <c r="F48" s="9"/>
    </row>
    <row r="49" s="2" customFormat="1" ht="15" customHeight="1" spans="1:6">
      <c r="A49" s="9">
        <v>45</v>
      </c>
      <c r="B49" s="9" t="s">
        <v>54</v>
      </c>
      <c r="C49" s="9">
        <v>0</v>
      </c>
      <c r="D49" s="9">
        <v>0</v>
      </c>
      <c r="E49" s="10">
        <v>1</v>
      </c>
      <c r="F49" s="9"/>
    </row>
    <row r="50" s="2" customFormat="1" ht="15" customHeight="1" spans="1:6">
      <c r="A50" s="9">
        <v>46</v>
      </c>
      <c r="B50" s="9" t="s">
        <v>55</v>
      </c>
      <c r="C50" s="9">
        <v>0</v>
      </c>
      <c r="D50" s="9">
        <v>30.07</v>
      </c>
      <c r="E50" s="10">
        <v>1</v>
      </c>
      <c r="F50" s="9"/>
    </row>
    <row r="51" s="2" customFormat="1" ht="15" customHeight="1" spans="1:6">
      <c r="A51" s="9">
        <v>47</v>
      </c>
      <c r="B51" s="9" t="s">
        <v>56</v>
      </c>
      <c r="C51" s="9">
        <v>0</v>
      </c>
      <c r="D51" s="9">
        <v>0</v>
      </c>
      <c r="E51" s="10">
        <v>1</v>
      </c>
      <c r="F51" s="9"/>
    </row>
    <row r="52" s="2" customFormat="1" ht="15" customHeight="1" spans="1:6">
      <c r="A52" s="9">
        <v>48</v>
      </c>
      <c r="B52" s="9" t="s">
        <v>57</v>
      </c>
      <c r="C52" s="9">
        <v>0</v>
      </c>
      <c r="D52" s="9">
        <v>9.36</v>
      </c>
      <c r="E52" s="10">
        <v>1</v>
      </c>
      <c r="F52" s="9"/>
    </row>
    <row r="53" s="2" customFormat="1" ht="15" customHeight="1" spans="1:6">
      <c r="A53" s="9">
        <v>49</v>
      </c>
      <c r="B53" s="9" t="s">
        <v>58</v>
      </c>
      <c r="C53" s="9">
        <v>0.9</v>
      </c>
      <c r="D53" s="9">
        <v>12.2</v>
      </c>
      <c r="E53" s="10">
        <f>D53/C53</f>
        <v>13.5555555555556</v>
      </c>
      <c r="F53" s="9"/>
    </row>
    <row r="54" s="2" customFormat="1" ht="15" customHeight="1" spans="1:6">
      <c r="A54" s="9">
        <v>50</v>
      </c>
      <c r="B54" s="9" t="s">
        <v>59</v>
      </c>
      <c r="C54" s="9">
        <v>0</v>
      </c>
      <c r="D54" s="9">
        <v>0</v>
      </c>
      <c r="E54" s="10">
        <v>1</v>
      </c>
      <c r="F54" s="9"/>
    </row>
    <row r="55" s="2" customFormat="1" ht="15" customHeight="1" spans="1:6">
      <c r="A55" s="9">
        <v>51</v>
      </c>
      <c r="B55" s="9" t="s">
        <v>60</v>
      </c>
      <c r="C55" s="9">
        <v>0</v>
      </c>
      <c r="D55" s="9">
        <v>0</v>
      </c>
      <c r="E55" s="10">
        <v>1</v>
      </c>
      <c r="F55" s="9"/>
    </row>
    <row r="56" s="2" customFormat="1" ht="15" customHeight="1" spans="1:6">
      <c r="A56" s="9">
        <v>52</v>
      </c>
      <c r="B56" s="9" t="s">
        <v>61</v>
      </c>
      <c r="C56" s="9">
        <v>0</v>
      </c>
      <c r="D56" s="9">
        <v>1.08</v>
      </c>
      <c r="E56" s="10">
        <v>1</v>
      </c>
      <c r="F56" s="9"/>
    </row>
    <row r="57" s="2" customFormat="1" ht="15" customHeight="1" spans="1:6">
      <c r="A57" s="9">
        <v>53</v>
      </c>
      <c r="B57" s="9" t="s">
        <v>62</v>
      </c>
      <c r="C57" s="9">
        <v>0</v>
      </c>
      <c r="D57" s="9">
        <v>2.24</v>
      </c>
      <c r="E57" s="10">
        <v>1</v>
      </c>
      <c r="F57" s="9"/>
    </row>
    <row r="58" ht="15" customHeight="1" spans="1:6">
      <c r="A58" s="9">
        <v>54</v>
      </c>
      <c r="B58" s="9" t="s">
        <v>63</v>
      </c>
      <c r="C58" s="9">
        <v>0</v>
      </c>
      <c r="D58" s="9">
        <v>0</v>
      </c>
      <c r="E58" s="10">
        <v>1</v>
      </c>
      <c r="F58" s="9"/>
    </row>
    <row r="59" ht="15" customHeight="1" spans="1:6">
      <c r="A59" s="9">
        <v>55</v>
      </c>
      <c r="B59" s="9" t="s">
        <v>64</v>
      </c>
      <c r="C59" s="9">
        <v>0</v>
      </c>
      <c r="D59" s="9">
        <v>0</v>
      </c>
      <c r="E59" s="10">
        <v>1</v>
      </c>
      <c r="F59" s="9"/>
    </row>
    <row r="60" ht="15" customHeight="1" spans="1:6">
      <c r="A60" s="9">
        <v>56</v>
      </c>
      <c r="B60" s="9" t="s">
        <v>65</v>
      </c>
      <c r="C60" s="9">
        <v>0</v>
      </c>
      <c r="D60" s="9">
        <v>0</v>
      </c>
      <c r="E60" s="10">
        <v>1</v>
      </c>
      <c r="F60" s="9"/>
    </row>
    <row r="61" ht="15" customHeight="1" spans="1:6">
      <c r="A61" s="9">
        <v>57</v>
      </c>
      <c r="B61" s="9" t="s">
        <v>66</v>
      </c>
      <c r="C61" s="9">
        <v>0</v>
      </c>
      <c r="D61" s="9">
        <v>2.16</v>
      </c>
      <c r="E61" s="10">
        <v>1</v>
      </c>
      <c r="F61" s="9"/>
    </row>
    <row r="62" ht="15" customHeight="1" spans="1:6">
      <c r="A62" s="9">
        <v>58</v>
      </c>
      <c r="B62" s="9" t="s">
        <v>67</v>
      </c>
      <c r="C62" s="9">
        <v>0</v>
      </c>
      <c r="D62" s="9">
        <v>2.64</v>
      </c>
      <c r="E62" s="10">
        <v>1</v>
      </c>
      <c r="F62" s="9"/>
    </row>
    <row r="63" ht="15" customHeight="1" spans="1:6">
      <c r="A63" s="9">
        <v>59</v>
      </c>
      <c r="B63" s="9" t="s">
        <v>68</v>
      </c>
      <c r="C63" s="9">
        <v>0</v>
      </c>
      <c r="D63" s="9">
        <v>1.44</v>
      </c>
      <c r="E63" s="10">
        <v>1</v>
      </c>
      <c r="F63" s="9"/>
    </row>
    <row r="64" ht="15" customHeight="1" spans="1:6">
      <c r="A64" s="9">
        <v>60</v>
      </c>
      <c r="B64" s="9" t="s">
        <v>69</v>
      </c>
      <c r="C64" s="9">
        <v>0</v>
      </c>
      <c r="D64" s="9">
        <v>1.13</v>
      </c>
      <c r="E64" s="10">
        <v>1</v>
      </c>
      <c r="F64" s="9"/>
    </row>
    <row r="65" ht="15" customHeight="1" spans="1:6">
      <c r="A65" s="9">
        <v>61</v>
      </c>
      <c r="B65" s="9" t="s">
        <v>70</v>
      </c>
      <c r="C65" s="9">
        <v>0</v>
      </c>
      <c r="D65" s="9">
        <v>1.87</v>
      </c>
      <c r="E65" s="10">
        <v>1</v>
      </c>
      <c r="F65" s="9"/>
    </row>
    <row r="66" ht="15" customHeight="1" spans="1:6">
      <c r="A66" s="9">
        <v>62</v>
      </c>
      <c r="B66" s="9" t="s">
        <v>71</v>
      </c>
      <c r="C66" s="9">
        <v>0</v>
      </c>
      <c r="D66" s="9">
        <v>1.78</v>
      </c>
      <c r="E66" s="10">
        <v>1</v>
      </c>
      <c r="F66" s="9"/>
    </row>
    <row r="67" ht="15" customHeight="1" spans="1:6">
      <c r="A67" s="9">
        <v>63</v>
      </c>
      <c r="B67" s="9" t="s">
        <v>72</v>
      </c>
      <c r="C67" s="9">
        <v>5.94</v>
      </c>
      <c r="D67" s="9">
        <v>13.96</v>
      </c>
      <c r="E67" s="10">
        <f>D67/C67</f>
        <v>2.35016835016835</v>
      </c>
      <c r="F67" s="9"/>
    </row>
    <row r="68" s="2" customFormat="1" ht="15" customHeight="1" spans="1:6">
      <c r="A68" s="9">
        <v>64</v>
      </c>
      <c r="B68" s="9" t="s">
        <v>73</v>
      </c>
      <c r="C68" s="9">
        <v>5.25</v>
      </c>
      <c r="D68" s="9">
        <v>0.54</v>
      </c>
      <c r="E68" s="10">
        <f>D68/C68</f>
        <v>0.102857142857143</v>
      </c>
      <c r="F68" s="9" t="s">
        <v>9</v>
      </c>
    </row>
    <row r="69" ht="15" customHeight="1" spans="1:6">
      <c r="A69" s="9">
        <v>65</v>
      </c>
      <c r="B69" s="9" t="s">
        <v>74</v>
      </c>
      <c r="C69" s="9">
        <v>0</v>
      </c>
      <c r="D69" s="9">
        <v>0</v>
      </c>
      <c r="E69" s="10">
        <v>1</v>
      </c>
      <c r="F69" s="9"/>
    </row>
    <row r="70" s="2" customFormat="1" ht="15" customHeight="1" spans="1:6">
      <c r="A70" s="9">
        <v>66</v>
      </c>
      <c r="B70" s="9" t="s">
        <v>75</v>
      </c>
      <c r="C70" s="9">
        <v>33</v>
      </c>
      <c r="D70" s="9">
        <v>9.77</v>
      </c>
      <c r="E70" s="10">
        <f>D70/C70</f>
        <v>0.296060606060606</v>
      </c>
      <c r="F70" s="9" t="s">
        <v>9</v>
      </c>
    </row>
    <row r="71" ht="15" customHeight="1" spans="1:6">
      <c r="A71" s="9">
        <v>67</v>
      </c>
      <c r="B71" s="9" t="s">
        <v>76</v>
      </c>
      <c r="C71" s="9">
        <v>0</v>
      </c>
      <c r="D71" s="9">
        <v>0.72</v>
      </c>
      <c r="E71" s="10">
        <v>1</v>
      </c>
      <c r="F71" s="9"/>
    </row>
    <row r="72" ht="15" customHeight="1" spans="1:6">
      <c r="A72" s="9">
        <v>68</v>
      </c>
      <c r="B72" s="9" t="s">
        <v>77</v>
      </c>
      <c r="C72" s="9">
        <v>0</v>
      </c>
      <c r="D72" s="9">
        <v>4.98</v>
      </c>
      <c r="E72" s="10">
        <v>1</v>
      </c>
      <c r="F72" s="9"/>
    </row>
    <row r="73" ht="15" customHeight="1" spans="1:6">
      <c r="A73" s="9">
        <v>69</v>
      </c>
      <c r="B73" s="9" t="s">
        <v>78</v>
      </c>
      <c r="C73" s="9">
        <v>0</v>
      </c>
      <c r="D73" s="9">
        <v>2.91</v>
      </c>
      <c r="E73" s="10">
        <v>1</v>
      </c>
      <c r="F73" s="9"/>
    </row>
    <row r="74" ht="15" customHeight="1" spans="1:6">
      <c r="A74" s="9">
        <v>70</v>
      </c>
      <c r="B74" s="9" t="s">
        <v>79</v>
      </c>
      <c r="C74" s="9">
        <v>3.89</v>
      </c>
      <c r="D74" s="9">
        <v>9.99</v>
      </c>
      <c r="E74" s="10">
        <f>D74/C74</f>
        <v>2.5681233933162</v>
      </c>
      <c r="F74" s="9"/>
    </row>
    <row r="75" ht="15" customHeight="1" spans="1:6">
      <c r="A75" s="9">
        <v>71</v>
      </c>
      <c r="B75" s="9" t="s">
        <v>80</v>
      </c>
      <c r="C75" s="9">
        <v>0</v>
      </c>
      <c r="D75" s="9">
        <v>0</v>
      </c>
      <c r="E75" s="10">
        <v>1</v>
      </c>
      <c r="F75" s="9"/>
    </row>
    <row r="76" ht="15" customHeight="1" spans="1:6">
      <c r="A76" s="9">
        <v>72</v>
      </c>
      <c r="B76" s="9" t="s">
        <v>81</v>
      </c>
      <c r="C76" s="9">
        <v>2.84</v>
      </c>
      <c r="D76" s="9">
        <v>13.99</v>
      </c>
      <c r="E76" s="10">
        <f>D76/C76</f>
        <v>4.92605633802817</v>
      </c>
      <c r="F76" s="9"/>
    </row>
    <row r="77" ht="15" customHeight="1" spans="1:6">
      <c r="A77" s="9">
        <v>73</v>
      </c>
      <c r="B77" s="9" t="s">
        <v>82</v>
      </c>
      <c r="C77" s="9">
        <v>0</v>
      </c>
      <c r="D77" s="9">
        <v>2.32</v>
      </c>
      <c r="E77" s="10">
        <v>1</v>
      </c>
      <c r="F77" s="9"/>
    </row>
    <row r="78" ht="15" customHeight="1" spans="1:6">
      <c r="A78" s="9">
        <v>74</v>
      </c>
      <c r="B78" s="9" t="s">
        <v>83</v>
      </c>
      <c r="C78" s="9">
        <v>1.95</v>
      </c>
      <c r="D78" s="9">
        <v>3.18</v>
      </c>
      <c r="E78" s="10">
        <f>D78/C78</f>
        <v>1.63076923076923</v>
      </c>
      <c r="F78" s="9"/>
    </row>
    <row r="79" ht="15" customHeight="1" spans="1:6">
      <c r="A79" s="9">
        <v>75</v>
      </c>
      <c r="B79" s="9" t="s">
        <v>84</v>
      </c>
      <c r="C79" s="9">
        <v>9.99</v>
      </c>
      <c r="D79" s="9">
        <v>14.83</v>
      </c>
      <c r="E79" s="10">
        <f>D79/C79</f>
        <v>1.48448448448448</v>
      </c>
      <c r="F79" s="9"/>
    </row>
    <row r="80" ht="15" customHeight="1" spans="1:6">
      <c r="A80" s="9">
        <v>76</v>
      </c>
      <c r="B80" s="9" t="s">
        <v>85</v>
      </c>
      <c r="C80" s="9">
        <v>0</v>
      </c>
      <c r="D80" s="9">
        <v>1.98</v>
      </c>
      <c r="E80" s="10">
        <v>1</v>
      </c>
      <c r="F80" s="9"/>
    </row>
    <row r="81" ht="15" customHeight="1" spans="1:6">
      <c r="A81" s="9">
        <v>77</v>
      </c>
      <c r="B81" s="9" t="s">
        <v>86</v>
      </c>
      <c r="C81" s="9">
        <v>0</v>
      </c>
      <c r="D81" s="9">
        <v>13.37</v>
      </c>
      <c r="E81" s="10">
        <v>1</v>
      </c>
      <c r="F81" s="9"/>
    </row>
    <row r="82" ht="15" customHeight="1" spans="1:6">
      <c r="A82" s="9">
        <v>78</v>
      </c>
      <c r="B82" s="9" t="s">
        <v>87</v>
      </c>
      <c r="C82" s="9">
        <v>9.52</v>
      </c>
      <c r="D82" s="9">
        <v>27.91</v>
      </c>
      <c r="E82" s="10">
        <f>D82/C82</f>
        <v>2.93172268907563</v>
      </c>
      <c r="F82" s="9"/>
    </row>
    <row r="83" ht="15" customHeight="1" spans="1:6">
      <c r="A83" s="9">
        <v>79</v>
      </c>
      <c r="B83" s="9" t="s">
        <v>88</v>
      </c>
      <c r="C83" s="9">
        <v>0</v>
      </c>
      <c r="D83" s="9">
        <v>5.37</v>
      </c>
      <c r="E83" s="10">
        <v>1</v>
      </c>
      <c r="F83" s="9"/>
    </row>
    <row r="84" ht="15" customHeight="1" spans="1:6">
      <c r="A84" s="9">
        <v>80</v>
      </c>
      <c r="B84" s="9" t="s">
        <v>89</v>
      </c>
      <c r="C84" s="9">
        <v>0</v>
      </c>
      <c r="D84" s="9">
        <v>1.01</v>
      </c>
      <c r="E84" s="10">
        <v>1</v>
      </c>
      <c r="F84" s="9"/>
    </row>
    <row r="85" ht="15" customHeight="1" spans="1:6">
      <c r="A85" s="9">
        <v>81</v>
      </c>
      <c r="B85" s="9" t="s">
        <v>90</v>
      </c>
      <c r="C85" s="9">
        <v>0</v>
      </c>
      <c r="D85" s="9">
        <v>1.14</v>
      </c>
      <c r="E85" s="10">
        <v>1</v>
      </c>
      <c r="F85" s="9"/>
    </row>
    <row r="86" ht="15" customHeight="1" spans="1:6">
      <c r="A86" s="9">
        <v>82</v>
      </c>
      <c r="B86" s="9" t="s">
        <v>91</v>
      </c>
      <c r="C86" s="9">
        <v>0</v>
      </c>
      <c r="D86" s="9">
        <v>2.99</v>
      </c>
      <c r="E86" s="10">
        <v>1</v>
      </c>
      <c r="F86" s="9"/>
    </row>
    <row r="87" s="4" customFormat="1" ht="15" customHeight="1" spans="1:6">
      <c r="A87" s="11">
        <v>83</v>
      </c>
      <c r="B87" s="11" t="s">
        <v>92</v>
      </c>
      <c r="C87" s="12">
        <v>336.48</v>
      </c>
      <c r="D87" s="12">
        <v>254.38</v>
      </c>
      <c r="E87" s="13">
        <f>D87/C87</f>
        <v>0.756003328578222</v>
      </c>
      <c r="F87" s="11" t="s">
        <v>9</v>
      </c>
    </row>
    <row r="88" ht="15" customHeight="1" spans="1:6">
      <c r="A88" s="9">
        <v>84</v>
      </c>
      <c r="B88" s="9" t="s">
        <v>93</v>
      </c>
      <c r="C88" s="9">
        <v>0</v>
      </c>
      <c r="D88" s="9">
        <v>2.67</v>
      </c>
      <c r="E88" s="10">
        <v>1</v>
      </c>
      <c r="F88" s="9"/>
    </row>
    <row r="89" ht="15" customHeight="1" spans="1:6">
      <c r="A89" s="9">
        <v>85</v>
      </c>
      <c r="B89" s="9" t="s">
        <v>94</v>
      </c>
      <c r="C89" s="9">
        <v>0</v>
      </c>
      <c r="D89" s="9">
        <v>0</v>
      </c>
      <c r="E89" s="10">
        <v>1</v>
      </c>
      <c r="F89" s="9"/>
    </row>
    <row r="90" ht="15" customHeight="1" spans="1:6">
      <c r="A90" s="9">
        <v>86</v>
      </c>
      <c r="B90" s="9" t="s">
        <v>95</v>
      </c>
      <c r="C90" s="9">
        <v>0</v>
      </c>
      <c r="D90" s="9">
        <v>0</v>
      </c>
      <c r="E90" s="10">
        <v>1</v>
      </c>
      <c r="F90" s="9"/>
    </row>
    <row r="91" ht="15" customHeight="1" spans="1:6">
      <c r="A91" s="9">
        <v>87</v>
      </c>
      <c r="B91" s="9" t="s">
        <v>96</v>
      </c>
      <c r="C91" s="9">
        <v>0</v>
      </c>
      <c r="D91" s="9">
        <v>3.5</v>
      </c>
      <c r="E91" s="10">
        <v>1</v>
      </c>
      <c r="F91" s="9"/>
    </row>
    <row r="92" ht="15" customHeight="1" spans="1:6">
      <c r="A92" s="9">
        <v>88</v>
      </c>
      <c r="B92" s="9" t="s">
        <v>97</v>
      </c>
      <c r="C92" s="9">
        <v>0</v>
      </c>
      <c r="D92" s="9">
        <v>0</v>
      </c>
      <c r="E92" s="10">
        <v>1</v>
      </c>
      <c r="F92" s="9"/>
    </row>
    <row r="93" ht="15" customHeight="1" spans="1:6">
      <c r="A93" s="9">
        <v>89</v>
      </c>
      <c r="B93" s="9" t="s">
        <v>98</v>
      </c>
      <c r="C93" s="9">
        <v>0</v>
      </c>
      <c r="D93" s="9">
        <v>0</v>
      </c>
      <c r="E93" s="10">
        <v>1</v>
      </c>
      <c r="F93" s="9"/>
    </row>
    <row r="94" ht="15" customHeight="1" spans="1:6">
      <c r="A94" s="9">
        <v>90</v>
      </c>
      <c r="B94" s="9" t="s">
        <v>99</v>
      </c>
      <c r="C94" s="9">
        <v>0</v>
      </c>
      <c r="D94" s="9">
        <v>0</v>
      </c>
      <c r="E94" s="10">
        <v>1</v>
      </c>
      <c r="F94" s="9"/>
    </row>
    <row r="95" ht="15" customHeight="1" spans="1:6">
      <c r="A95" s="9">
        <v>91</v>
      </c>
      <c r="B95" s="9" t="s">
        <v>100</v>
      </c>
      <c r="C95" s="9">
        <v>3.15</v>
      </c>
      <c r="D95" s="9">
        <v>28.41</v>
      </c>
      <c r="E95" s="10">
        <f>D95/C95</f>
        <v>9.01904761904762</v>
      </c>
      <c r="F95" s="9"/>
    </row>
    <row r="96" ht="15" customHeight="1" spans="1:6">
      <c r="A96" s="9">
        <v>92</v>
      </c>
      <c r="B96" s="9" t="s">
        <v>101</v>
      </c>
      <c r="C96" s="9">
        <v>0</v>
      </c>
      <c r="D96" s="9">
        <v>0</v>
      </c>
      <c r="E96" s="10">
        <v>1</v>
      </c>
      <c r="F96" s="9"/>
    </row>
    <row r="97" ht="15" customHeight="1" spans="1:6">
      <c r="A97" s="9">
        <v>93</v>
      </c>
      <c r="B97" s="9" t="s">
        <v>102</v>
      </c>
      <c r="C97" s="9">
        <v>0</v>
      </c>
      <c r="D97" s="9">
        <v>0</v>
      </c>
      <c r="E97" s="10">
        <v>1</v>
      </c>
      <c r="F97" s="9"/>
    </row>
    <row r="98" ht="15" customHeight="1" spans="1:6">
      <c r="A98" s="9">
        <v>94</v>
      </c>
      <c r="B98" s="9" t="s">
        <v>103</v>
      </c>
      <c r="C98" s="9">
        <v>0</v>
      </c>
      <c r="D98" s="9">
        <v>1.71</v>
      </c>
      <c r="E98" s="10">
        <v>1</v>
      </c>
      <c r="F98" s="9"/>
    </row>
    <row r="99" ht="15" customHeight="1" spans="1:6">
      <c r="A99" s="9">
        <v>95</v>
      </c>
      <c r="B99" s="9" t="s">
        <v>104</v>
      </c>
      <c r="C99" s="9">
        <v>0</v>
      </c>
      <c r="D99" s="9">
        <v>1.13</v>
      </c>
      <c r="E99" s="10">
        <v>1</v>
      </c>
      <c r="F99" s="9"/>
    </row>
  </sheetData>
  <mergeCells count="1">
    <mergeCell ref="A1:F1"/>
  </mergeCells>
  <pageMargins left="0.275" right="0.354166666666667" top="0.354166666666667" bottom="0.314583333333333" header="0.196527777777778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柳州市2022年1-9月政府采购脱贫地区农副产品完成情况表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郑剑峰</cp:lastModifiedBy>
  <dcterms:created xsi:type="dcterms:W3CDTF">2022-10-09T00:45:00Z</dcterms:created>
  <dcterms:modified xsi:type="dcterms:W3CDTF">2022-10-20T00:30:32Z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5DFC87B5413A4807BBE1DC191272E6F9</vt:lpwstr>
  </property>
  <property fmtid="{D5CDD505-2E9C-101B-9397-08002B2CF9AE}" pid="3" name="KSOProductBuildVer">
    <vt:lpwstr>2052-11.1.0.10938</vt:lpwstr>
  </property>
</Properties>
</file>